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Users\defez\Desktop\"/>
    </mc:Choice>
  </mc:AlternateContent>
  <bookViews>
    <workbookView xWindow="-15" yWindow="45" windowWidth="9225" windowHeight="5550"/>
  </bookViews>
  <sheets>
    <sheet name="DATA" sheetId="1" r:id="rId1"/>
    <sheet name="REFERENCE" sheetId="2" r:id="rId2"/>
    <sheet name="Charts" sheetId="5" r:id="rId3"/>
    <sheet name="Sheet1" sheetId="4" r:id="rId4"/>
  </sheets>
  <definedNames>
    <definedName name="_DATA" localSheetId="0">DATA!$A$8:$L$8</definedName>
    <definedName name="_DATA">#REF!</definedName>
    <definedName name="_xlnm._FilterDatabase" localSheetId="0" hidden="1">DATA!$A$8:$L$199</definedName>
    <definedName name="_xlnm._FilterDatabase" localSheetId="1" hidden="1">REFERENCE!$A$2:$A$49</definedName>
    <definedName name="adsfasdfasdf">#REF!</definedName>
    <definedName name="Z_976EBA7A_24C3_4EAF_98EE_082779073B37_.wvu.Cols" localSheetId="0" hidden="1">DATA!$M:$P</definedName>
    <definedName name="Z_976EBA7A_24C3_4EAF_98EE_082779073B37_.wvu.FilterData" localSheetId="0" hidden="1">DATA!$A$8:$L$199</definedName>
    <definedName name="Z_976EBA7A_24C3_4EAF_98EE_082779073B37_.wvu.FilterData" localSheetId="1" hidden="1">REFERENCE!$A$2:$A$49</definedName>
  </definedNames>
  <calcPr calcId="162913"/>
  <customWorkbookViews>
    <customWorkbookView name="Weippert, Kathy - Personal View" guid="{976EBA7A-24C3-4EAF-98EE-082779073B37}" mergeInterval="0" personalView="1" maximized="1" windowWidth="1916" windowHeight="779" activeSheetId="1"/>
  </customWorkbookViews>
  <pivotCaches>
    <pivotCache cacheId="10" r:id="rId5"/>
  </pivotCaches>
</workbook>
</file>

<file path=xl/calcChain.xml><?xml version="1.0" encoding="utf-8"?>
<calcChain xmlns="http://schemas.openxmlformats.org/spreadsheetml/2006/main">
  <c r="J12" i="1" l="1"/>
  <c r="J59" i="1" l="1"/>
  <c r="J58" i="1" l="1"/>
  <c r="I58" i="1" s="1"/>
  <c r="I59" i="1"/>
  <c r="J60" i="1"/>
  <c r="I60" i="1" s="1"/>
  <c r="J61" i="1"/>
  <c r="I61" i="1" s="1"/>
  <c r="J62" i="1"/>
  <c r="I62" i="1" s="1"/>
  <c r="J63" i="1"/>
  <c r="I63" i="1" s="1"/>
  <c r="J65" i="1"/>
  <c r="I65" i="1" s="1"/>
  <c r="J66" i="1"/>
  <c r="I66" i="1" s="1"/>
  <c r="J67" i="1"/>
  <c r="I67" i="1" s="1"/>
  <c r="J70" i="1"/>
  <c r="I70" i="1" s="1"/>
  <c r="J71" i="1"/>
  <c r="I71" i="1" s="1"/>
  <c r="J72" i="1"/>
  <c r="I72" i="1" s="1"/>
  <c r="J73" i="1"/>
  <c r="I73" i="1" s="1"/>
  <c r="J74" i="1"/>
  <c r="I74" i="1" s="1"/>
  <c r="J75" i="1"/>
  <c r="I75" i="1" s="1"/>
  <c r="J77" i="1"/>
  <c r="I77" i="1" s="1"/>
  <c r="J78" i="1"/>
  <c r="I78" i="1" s="1"/>
  <c r="J79" i="1"/>
  <c r="I79" i="1" s="1"/>
  <c r="J80" i="1"/>
  <c r="I80" i="1" s="1"/>
  <c r="J81" i="1"/>
  <c r="I81" i="1" s="1"/>
  <c r="J82" i="1"/>
  <c r="I82" i="1" s="1"/>
  <c r="J83" i="1"/>
  <c r="I83" i="1" s="1"/>
  <c r="J84" i="1"/>
  <c r="I84" i="1" s="1"/>
  <c r="J85" i="1"/>
  <c r="I85" i="1" s="1"/>
  <c r="J86" i="1"/>
  <c r="I86" i="1" s="1"/>
  <c r="J87" i="1"/>
  <c r="I87" i="1" s="1"/>
  <c r="J88" i="1"/>
  <c r="I88" i="1" s="1"/>
  <c r="J89" i="1"/>
  <c r="I89" i="1" s="1"/>
  <c r="J90" i="1"/>
  <c r="I90" i="1" s="1"/>
  <c r="J53" i="1"/>
  <c r="I53" i="1" s="1"/>
  <c r="J54" i="1"/>
  <c r="I54" i="1" s="1"/>
  <c r="J55" i="1"/>
  <c r="I55" i="1" s="1"/>
  <c r="J56" i="1"/>
  <c r="I56" i="1" s="1"/>
  <c r="J57" i="1"/>
  <c r="I57" i="1" s="1"/>
  <c r="J52" i="1"/>
  <c r="I52" i="1" s="1"/>
  <c r="J51" i="1"/>
  <c r="I51" i="1" s="1"/>
  <c r="M242" i="1" l="1"/>
  <c r="N242" i="1"/>
  <c r="O242" i="1" s="1"/>
  <c r="J242" i="1" s="1"/>
  <c r="I242" i="1" s="1"/>
  <c r="P242" i="1" s="1"/>
  <c r="N128" i="1" l="1"/>
  <c r="O128" i="1" s="1"/>
  <c r="P128" i="1" s="1"/>
  <c r="M128" i="1"/>
  <c r="N127" i="1"/>
  <c r="O127" i="1" s="1"/>
  <c r="M127" i="1"/>
  <c r="N126" i="1"/>
  <c r="O126" i="1" s="1"/>
  <c r="M126" i="1"/>
  <c r="N125" i="1"/>
  <c r="O125" i="1" s="1"/>
  <c r="M125" i="1"/>
  <c r="N124" i="1"/>
  <c r="O124" i="1" s="1"/>
  <c r="M124" i="1"/>
  <c r="N123" i="1"/>
  <c r="O123" i="1" s="1"/>
  <c r="M123" i="1"/>
  <c r="N122" i="1"/>
  <c r="O122" i="1" s="1"/>
  <c r="M122" i="1"/>
  <c r="N121" i="1"/>
  <c r="O121" i="1" s="1"/>
  <c r="M121" i="1"/>
  <c r="N120" i="1"/>
  <c r="O120" i="1" s="1"/>
  <c r="M120" i="1"/>
  <c r="N119" i="1"/>
  <c r="O119" i="1" s="1"/>
  <c r="M119" i="1"/>
  <c r="N118" i="1"/>
  <c r="O118" i="1" s="1"/>
  <c r="M118" i="1"/>
  <c r="N117" i="1"/>
  <c r="O117" i="1" s="1"/>
  <c r="M117" i="1"/>
  <c r="N116" i="1"/>
  <c r="O116" i="1" s="1"/>
  <c r="M116" i="1"/>
  <c r="N115" i="1"/>
  <c r="O115" i="1" s="1"/>
  <c r="M115" i="1"/>
  <c r="N114" i="1"/>
  <c r="O114" i="1" s="1"/>
  <c r="M114" i="1"/>
  <c r="N113" i="1"/>
  <c r="O113" i="1" s="1"/>
  <c r="M113" i="1"/>
  <c r="N112" i="1"/>
  <c r="O112" i="1" s="1"/>
  <c r="M112" i="1"/>
  <c r="N111" i="1"/>
  <c r="O111" i="1" s="1"/>
  <c r="M111" i="1"/>
  <c r="N110" i="1"/>
  <c r="O110" i="1" s="1"/>
  <c r="M110" i="1"/>
  <c r="N109" i="1"/>
  <c r="O109" i="1" s="1"/>
  <c r="M109" i="1"/>
  <c r="N108" i="1"/>
  <c r="O108" i="1" s="1"/>
  <c r="M108" i="1"/>
  <c r="N107" i="1"/>
  <c r="O107" i="1" s="1"/>
  <c r="M107" i="1"/>
  <c r="N106" i="1"/>
  <c r="O106" i="1" s="1"/>
  <c r="M106" i="1"/>
  <c r="N105" i="1"/>
  <c r="O105" i="1" s="1"/>
  <c r="M105" i="1"/>
  <c r="N104" i="1"/>
  <c r="O104" i="1" s="1"/>
  <c r="M104" i="1"/>
  <c r="N103" i="1"/>
  <c r="O103" i="1" s="1"/>
  <c r="M103" i="1"/>
  <c r="N102" i="1"/>
  <c r="O102" i="1" s="1"/>
  <c r="M102" i="1"/>
  <c r="O101" i="1"/>
  <c r="N101" i="1"/>
  <c r="M101" i="1"/>
  <c r="N100" i="1"/>
  <c r="O100" i="1" s="1"/>
  <c r="M100" i="1"/>
  <c r="N99" i="1"/>
  <c r="O99" i="1" s="1"/>
  <c r="M99" i="1"/>
  <c r="N98" i="1"/>
  <c r="O98" i="1" s="1"/>
  <c r="M98" i="1"/>
  <c r="N97" i="1"/>
  <c r="O97" i="1" s="1"/>
  <c r="M97" i="1"/>
  <c r="N96" i="1"/>
  <c r="O96" i="1" s="1"/>
  <c r="M96" i="1"/>
  <c r="N95" i="1"/>
  <c r="O95" i="1" s="1"/>
  <c r="M95" i="1"/>
  <c r="N94" i="1"/>
  <c r="O94" i="1" s="1"/>
  <c r="M94" i="1"/>
  <c r="N93" i="1"/>
  <c r="O93" i="1" s="1"/>
  <c r="M93" i="1"/>
  <c r="N92" i="1"/>
  <c r="O92" i="1" s="1"/>
  <c r="M92" i="1"/>
  <c r="N91" i="1"/>
  <c r="O91" i="1" s="1"/>
  <c r="M91" i="1"/>
  <c r="N90" i="1"/>
  <c r="O90" i="1" s="1"/>
  <c r="M90" i="1"/>
  <c r="N89" i="1"/>
  <c r="O89" i="1" s="1"/>
  <c r="M89" i="1"/>
  <c r="N88" i="1"/>
  <c r="O88" i="1" s="1"/>
  <c r="M88" i="1"/>
  <c r="N87" i="1"/>
  <c r="O87" i="1" s="1"/>
  <c r="M87" i="1"/>
  <c r="N86" i="1"/>
  <c r="O86" i="1" s="1"/>
  <c r="M86" i="1"/>
  <c r="N85" i="1"/>
  <c r="O85" i="1" s="1"/>
  <c r="M85" i="1"/>
  <c r="N84" i="1"/>
  <c r="O84" i="1" s="1"/>
  <c r="M84" i="1"/>
  <c r="N83" i="1"/>
  <c r="O83" i="1" s="1"/>
  <c r="M83" i="1"/>
  <c r="N82" i="1"/>
  <c r="O82" i="1" s="1"/>
  <c r="M82" i="1"/>
  <c r="N81" i="1"/>
  <c r="O81" i="1" s="1"/>
  <c r="M81" i="1"/>
  <c r="N80" i="1"/>
  <c r="O80" i="1" s="1"/>
  <c r="M80" i="1"/>
  <c r="N79" i="1"/>
  <c r="O79" i="1" s="1"/>
  <c r="M79" i="1"/>
  <c r="N78" i="1"/>
  <c r="O78" i="1" s="1"/>
  <c r="M78" i="1"/>
  <c r="N77" i="1"/>
  <c r="O77" i="1" s="1"/>
  <c r="M77" i="1"/>
  <c r="N76" i="1"/>
  <c r="O76" i="1" s="1"/>
  <c r="J76" i="1" s="1"/>
  <c r="I76" i="1" s="1"/>
  <c r="M76" i="1"/>
  <c r="N75" i="1"/>
  <c r="O75" i="1" s="1"/>
  <c r="M75" i="1"/>
  <c r="N74" i="1"/>
  <c r="O74" i="1" s="1"/>
  <c r="M74" i="1"/>
  <c r="N73" i="1"/>
  <c r="O73" i="1" s="1"/>
  <c r="M73" i="1"/>
  <c r="N72" i="1"/>
  <c r="O72" i="1" s="1"/>
  <c r="M72" i="1"/>
  <c r="N71" i="1"/>
  <c r="O71" i="1" s="1"/>
  <c r="M71" i="1"/>
  <c r="N70" i="1"/>
  <c r="O70" i="1" s="1"/>
  <c r="M70" i="1"/>
  <c r="N69" i="1"/>
  <c r="O69" i="1" s="1"/>
  <c r="J69" i="1" s="1"/>
  <c r="I69" i="1" s="1"/>
  <c r="M69" i="1"/>
  <c r="N68" i="1"/>
  <c r="O68" i="1" s="1"/>
  <c r="M68" i="1"/>
  <c r="J68" i="1" s="1"/>
  <c r="I68" i="1" s="1"/>
  <c r="N67" i="1"/>
  <c r="O67" i="1" s="1"/>
  <c r="M67" i="1"/>
  <c r="N66" i="1"/>
  <c r="O66" i="1" s="1"/>
  <c r="M66" i="1"/>
  <c r="N65" i="1"/>
  <c r="O65" i="1" s="1"/>
  <c r="M65" i="1"/>
  <c r="N64" i="1"/>
  <c r="O64" i="1" s="1"/>
  <c r="J64" i="1" s="1"/>
  <c r="I64" i="1" s="1"/>
  <c r="M64" i="1"/>
  <c r="N63" i="1"/>
  <c r="O63" i="1" s="1"/>
  <c r="M63" i="1"/>
  <c r="N62" i="1"/>
  <c r="O62" i="1" s="1"/>
  <c r="M62" i="1"/>
  <c r="N61" i="1"/>
  <c r="O61" i="1" s="1"/>
  <c r="M61" i="1"/>
  <c r="N60" i="1"/>
  <c r="O60" i="1" s="1"/>
  <c r="M60" i="1"/>
  <c r="N59" i="1"/>
  <c r="O59" i="1" s="1"/>
  <c r="M59" i="1"/>
  <c r="N58" i="1"/>
  <c r="O58" i="1" s="1"/>
  <c r="M58" i="1"/>
  <c r="N57" i="1"/>
  <c r="O57" i="1" s="1"/>
  <c r="M57" i="1"/>
  <c r="N56" i="1"/>
  <c r="O56" i="1" s="1"/>
  <c r="M56" i="1"/>
  <c r="N55" i="1"/>
  <c r="O55" i="1" s="1"/>
  <c r="M55" i="1"/>
  <c r="N54" i="1"/>
  <c r="O54" i="1" s="1"/>
  <c r="M54" i="1"/>
  <c r="N53" i="1"/>
  <c r="O53" i="1" s="1"/>
  <c r="M53" i="1"/>
  <c r="N52" i="1"/>
  <c r="O52" i="1" s="1"/>
  <c r="M52" i="1"/>
  <c r="N51" i="1"/>
  <c r="O51" i="1" s="1"/>
  <c r="M51" i="1"/>
  <c r="N50" i="1"/>
  <c r="O50" i="1" s="1"/>
  <c r="M50" i="1"/>
  <c r="J50" i="1" s="1"/>
  <c r="I50" i="1" s="1"/>
  <c r="N49" i="1"/>
  <c r="O49" i="1" s="1"/>
  <c r="M49" i="1"/>
  <c r="J49" i="1" s="1"/>
  <c r="I49" i="1" s="1"/>
  <c r="N48" i="1"/>
  <c r="O48" i="1" s="1"/>
  <c r="M48" i="1"/>
  <c r="J48" i="1" s="1"/>
  <c r="I48" i="1" s="1"/>
  <c r="N47" i="1"/>
  <c r="O47" i="1" s="1"/>
  <c r="M47" i="1"/>
  <c r="J47" i="1" s="1"/>
  <c r="I47" i="1" s="1"/>
  <c r="N46" i="1"/>
  <c r="O46" i="1" s="1"/>
  <c r="M46" i="1"/>
  <c r="J46" i="1" s="1"/>
  <c r="I46" i="1" s="1"/>
  <c r="N45" i="1"/>
  <c r="O45" i="1" s="1"/>
  <c r="M45" i="1"/>
  <c r="N44" i="1"/>
  <c r="O44" i="1" s="1"/>
  <c r="M44" i="1"/>
  <c r="J44" i="1" s="1"/>
  <c r="I44" i="1" s="1"/>
  <c r="N43" i="1"/>
  <c r="O43" i="1" s="1"/>
  <c r="M43" i="1"/>
  <c r="J43" i="1" s="1"/>
  <c r="I43" i="1" s="1"/>
  <c r="N42" i="1"/>
  <c r="O42" i="1" s="1"/>
  <c r="M42" i="1"/>
  <c r="J42" i="1" s="1"/>
  <c r="I42" i="1" s="1"/>
  <c r="N41" i="1"/>
  <c r="O41" i="1" s="1"/>
  <c r="M41" i="1"/>
  <c r="N40" i="1"/>
  <c r="O40" i="1" s="1"/>
  <c r="M40" i="1"/>
  <c r="N39" i="1"/>
  <c r="O39" i="1" s="1"/>
  <c r="M39" i="1"/>
  <c r="N38" i="1"/>
  <c r="O38" i="1" s="1"/>
  <c r="M38" i="1"/>
  <c r="N37" i="1"/>
  <c r="O37" i="1" s="1"/>
  <c r="M37" i="1"/>
  <c r="N36" i="1"/>
  <c r="O36" i="1" s="1"/>
  <c r="M36" i="1"/>
  <c r="N35" i="1"/>
  <c r="O35" i="1" s="1"/>
  <c r="M35" i="1"/>
  <c r="N34" i="1"/>
  <c r="O34" i="1" s="1"/>
  <c r="M34" i="1"/>
  <c r="J34" i="1" s="1"/>
  <c r="N33" i="1"/>
  <c r="O33" i="1" s="1"/>
  <c r="M33" i="1"/>
  <c r="N32" i="1"/>
  <c r="O32" i="1" s="1"/>
  <c r="M32" i="1"/>
  <c r="N31" i="1"/>
  <c r="O31" i="1" s="1"/>
  <c r="M31" i="1"/>
  <c r="N30" i="1"/>
  <c r="O30" i="1" s="1"/>
  <c r="M30" i="1"/>
  <c r="N29" i="1"/>
  <c r="O29" i="1" s="1"/>
  <c r="M29" i="1"/>
  <c r="N28" i="1"/>
  <c r="O28" i="1" s="1"/>
  <c r="M28" i="1"/>
  <c r="N27" i="1"/>
  <c r="O27" i="1" s="1"/>
  <c r="M27" i="1"/>
  <c r="N26" i="1"/>
  <c r="O26" i="1" s="1"/>
  <c r="M26" i="1"/>
  <c r="N25" i="1"/>
  <c r="O25" i="1" s="1"/>
  <c r="M25" i="1"/>
  <c r="N24" i="1"/>
  <c r="O24" i="1" s="1"/>
  <c r="M24" i="1"/>
  <c r="N23" i="1"/>
  <c r="O23" i="1" s="1"/>
  <c r="M23" i="1"/>
  <c r="N22" i="1"/>
  <c r="O22" i="1" s="1"/>
  <c r="M22" i="1"/>
  <c r="N21" i="1"/>
  <c r="O21" i="1" s="1"/>
  <c r="M21" i="1"/>
  <c r="N20" i="1"/>
  <c r="O20" i="1" s="1"/>
  <c r="M20" i="1"/>
  <c r="N19" i="1"/>
  <c r="O19" i="1" s="1"/>
  <c r="M19" i="1"/>
  <c r="N18" i="1"/>
  <c r="O18" i="1" s="1"/>
  <c r="M18" i="1"/>
  <c r="N17" i="1"/>
  <c r="O17" i="1" s="1"/>
  <c r="M17" i="1"/>
  <c r="N16" i="1"/>
  <c r="O16" i="1" s="1"/>
  <c r="M16" i="1"/>
  <c r="N15" i="1"/>
  <c r="O15" i="1" s="1"/>
  <c r="M15" i="1"/>
  <c r="N14" i="1"/>
  <c r="O14" i="1" s="1"/>
  <c r="M14" i="1"/>
  <c r="N13" i="1"/>
  <c r="O13" i="1" s="1"/>
  <c r="M13" i="1"/>
  <c r="N12" i="1"/>
  <c r="O12" i="1" s="1"/>
  <c r="M12" i="1"/>
  <c r="N11" i="1"/>
  <c r="O11" i="1" s="1"/>
  <c r="M11" i="1"/>
  <c r="N10" i="1"/>
  <c r="O10" i="1" s="1"/>
  <c r="M10" i="1"/>
  <c r="J45" i="1" l="1"/>
  <c r="I45" i="1" s="1"/>
  <c r="P45" i="1" s="1"/>
  <c r="J31"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2" i="1"/>
  <c r="P51" i="1"/>
  <c r="P50" i="1"/>
  <c r="P49" i="1"/>
  <c r="P48" i="1"/>
  <c r="P47" i="1"/>
  <c r="P46" i="1"/>
  <c r="P44" i="1"/>
  <c r="P43" i="1"/>
  <c r="P42" i="1"/>
  <c r="J41" i="1"/>
  <c r="I41" i="1" s="1"/>
  <c r="P41" i="1" s="1"/>
  <c r="J40" i="1"/>
  <c r="I40" i="1" s="1"/>
  <c r="P40" i="1" s="1"/>
  <c r="J39" i="1"/>
  <c r="I39" i="1" s="1"/>
  <c r="P39" i="1" s="1"/>
  <c r="J38" i="1"/>
  <c r="I38" i="1" s="1"/>
  <c r="P38" i="1" s="1"/>
  <c r="J37" i="1"/>
  <c r="I37" i="1" s="1"/>
  <c r="P37" i="1" s="1"/>
  <c r="J36" i="1"/>
  <c r="I36" i="1" s="1"/>
  <c r="P36" i="1" s="1"/>
  <c r="J35" i="1"/>
  <c r="I35" i="1" s="1"/>
  <c r="P35" i="1" s="1"/>
  <c r="I34" i="1"/>
  <c r="P34" i="1" s="1"/>
  <c r="J33" i="1"/>
  <c r="J32" i="1"/>
  <c r="I31" i="1" s="1"/>
  <c r="J30" i="1"/>
  <c r="I30" i="1" s="1"/>
  <c r="P30" i="1" s="1"/>
  <c r="J29" i="1"/>
  <c r="I29" i="1" s="1"/>
  <c r="P29" i="1" s="1"/>
  <c r="J28" i="1"/>
  <c r="I28" i="1" s="1"/>
  <c r="P28" i="1" s="1"/>
  <c r="J27" i="1"/>
  <c r="I27" i="1" s="1"/>
  <c r="P27" i="1" s="1"/>
  <c r="J26" i="1"/>
  <c r="I26" i="1" s="1"/>
  <c r="P26" i="1" s="1"/>
  <c r="J25" i="1"/>
  <c r="I25" i="1" s="1"/>
  <c r="P25" i="1" s="1"/>
  <c r="J24" i="1"/>
  <c r="I24" i="1" s="1"/>
  <c r="P24" i="1" s="1"/>
  <c r="J23" i="1"/>
  <c r="I23" i="1" s="1"/>
  <c r="P23" i="1" s="1"/>
  <c r="J22" i="1"/>
  <c r="I22" i="1" s="1"/>
  <c r="P22" i="1" s="1"/>
  <c r="J21" i="1"/>
  <c r="I21" i="1" s="1"/>
  <c r="P21" i="1" s="1"/>
  <c r="J20" i="1"/>
  <c r="I20" i="1" s="1"/>
  <c r="P20" i="1" s="1"/>
  <c r="J19" i="1"/>
  <c r="I19" i="1" s="1"/>
  <c r="P19" i="1" s="1"/>
  <c r="J18" i="1"/>
  <c r="I18" i="1" s="1"/>
  <c r="P18" i="1" s="1"/>
  <c r="J17" i="1"/>
  <c r="I17" i="1" s="1"/>
  <c r="P17" i="1" s="1"/>
  <c r="J16" i="1"/>
  <c r="I16" i="1" s="1"/>
  <c r="P16" i="1" s="1"/>
  <c r="J15" i="1"/>
  <c r="I15" i="1" s="1"/>
  <c r="P15" i="1" s="1"/>
  <c r="J14" i="1"/>
  <c r="I14" i="1" s="1"/>
  <c r="P14" i="1" s="1"/>
  <c r="J13" i="1"/>
  <c r="I13" i="1" s="1"/>
  <c r="P13" i="1" s="1"/>
  <c r="I12" i="1"/>
  <c r="P12" i="1" s="1"/>
  <c r="J11" i="1"/>
  <c r="I11" i="1" s="1"/>
  <c r="P11" i="1" s="1"/>
  <c r="J10" i="1"/>
  <c r="I10" i="1" s="1"/>
  <c r="P10" i="1" s="1"/>
  <c r="P122" i="1"/>
  <c r="P123" i="1"/>
  <c r="P124" i="1"/>
  <c r="P125" i="1"/>
  <c r="P126" i="1"/>
  <c r="P127" i="1"/>
  <c r="P32" i="1" l="1"/>
  <c r="P31" i="1"/>
  <c r="I33" i="1"/>
  <c r="P33" i="1" s="1"/>
  <c r="I32" i="1"/>
  <c r="N247" i="1"/>
  <c r="O247" i="1" s="1"/>
  <c r="J247" i="1" s="1"/>
  <c r="I247" i="1" s="1"/>
  <c r="P247" i="1" s="1"/>
  <c r="M247" i="1"/>
  <c r="N246" i="1"/>
  <c r="O246" i="1" s="1"/>
  <c r="J246" i="1" s="1"/>
  <c r="I246" i="1" s="1"/>
  <c r="P246" i="1" s="1"/>
  <c r="M246" i="1"/>
  <c r="N245" i="1"/>
  <c r="O245" i="1" s="1"/>
  <c r="J245" i="1" s="1"/>
  <c r="I245" i="1" s="1"/>
  <c r="P245" i="1" s="1"/>
  <c r="M245" i="1"/>
  <c r="N244" i="1"/>
  <c r="O244" i="1" s="1"/>
  <c r="J244" i="1" s="1"/>
  <c r="I244" i="1" s="1"/>
  <c r="P244" i="1" s="1"/>
  <c r="M244" i="1"/>
  <c r="N243" i="1"/>
  <c r="O243" i="1" s="1"/>
  <c r="J243" i="1" s="1"/>
  <c r="I243" i="1" s="1"/>
  <c r="P243" i="1" s="1"/>
  <c r="M243" i="1"/>
  <c r="N241" i="1"/>
  <c r="O241" i="1" s="1"/>
  <c r="M241" i="1"/>
  <c r="N240" i="1"/>
  <c r="O240" i="1" s="1"/>
  <c r="J240" i="1" s="1"/>
  <c r="I240" i="1" s="1"/>
  <c r="M240" i="1"/>
  <c r="N239" i="1"/>
  <c r="O239" i="1" s="1"/>
  <c r="M239" i="1"/>
  <c r="N238" i="1"/>
  <c r="O238" i="1" s="1"/>
  <c r="J238" i="1" s="1"/>
  <c r="I238" i="1" s="1"/>
  <c r="M238" i="1"/>
  <c r="N237" i="1"/>
  <c r="O237" i="1" s="1"/>
  <c r="J237" i="1" s="1"/>
  <c r="I237" i="1" s="1"/>
  <c r="M237" i="1"/>
  <c r="N236" i="1"/>
  <c r="O236" i="1" s="1"/>
  <c r="J236" i="1" s="1"/>
  <c r="I236" i="1" s="1"/>
  <c r="M236" i="1"/>
  <c r="N235" i="1"/>
  <c r="O235" i="1" s="1"/>
  <c r="J235" i="1" s="1"/>
  <c r="I235" i="1" s="1"/>
  <c r="M235" i="1"/>
  <c r="N234" i="1"/>
  <c r="O234" i="1" s="1"/>
  <c r="J234" i="1" s="1"/>
  <c r="I234" i="1" s="1"/>
  <c r="M234" i="1"/>
  <c r="N233" i="1"/>
  <c r="O233" i="1" s="1"/>
  <c r="J233" i="1" s="1"/>
  <c r="I233" i="1" s="1"/>
  <c r="M233" i="1"/>
  <c r="N232" i="1"/>
  <c r="O232" i="1" s="1"/>
  <c r="J232" i="1" s="1"/>
  <c r="I232" i="1" s="1"/>
  <c r="M232" i="1"/>
  <c r="N231" i="1"/>
  <c r="O231" i="1" s="1"/>
  <c r="J231" i="1" s="1"/>
  <c r="I231" i="1" s="1"/>
  <c r="M231" i="1"/>
  <c r="N230" i="1"/>
  <c r="O230" i="1" s="1"/>
  <c r="J230" i="1" s="1"/>
  <c r="I230" i="1" s="1"/>
  <c r="M230" i="1"/>
  <c r="N229" i="1"/>
  <c r="O229" i="1" s="1"/>
  <c r="J229" i="1" s="1"/>
  <c r="I229" i="1" s="1"/>
  <c r="M229" i="1"/>
  <c r="N228" i="1"/>
  <c r="O228" i="1" s="1"/>
  <c r="J228" i="1" s="1"/>
  <c r="I228" i="1" s="1"/>
  <c r="M228" i="1"/>
  <c r="N227" i="1"/>
  <c r="O227" i="1" s="1"/>
  <c r="J227" i="1" s="1"/>
  <c r="I227" i="1" s="1"/>
  <c r="M227" i="1"/>
  <c r="N226" i="1"/>
  <c r="O226" i="1" s="1"/>
  <c r="J226" i="1" s="1"/>
  <c r="I226" i="1" s="1"/>
  <c r="M226" i="1"/>
  <c r="N225" i="1"/>
  <c r="O225" i="1" s="1"/>
  <c r="J225" i="1" s="1"/>
  <c r="I225" i="1" s="1"/>
  <c r="M225" i="1"/>
  <c r="N224" i="1"/>
  <c r="O224" i="1" s="1"/>
  <c r="J224" i="1" s="1"/>
  <c r="I224" i="1" s="1"/>
  <c r="M224" i="1"/>
  <c r="N223" i="1"/>
  <c r="O223" i="1" s="1"/>
  <c r="J223" i="1" s="1"/>
  <c r="I223" i="1" s="1"/>
  <c r="M223" i="1"/>
  <c r="N222" i="1"/>
  <c r="O222" i="1" s="1"/>
  <c r="M222" i="1"/>
  <c r="N221" i="1"/>
  <c r="O221" i="1" s="1"/>
  <c r="M221" i="1"/>
  <c r="N220" i="1"/>
  <c r="O220" i="1" s="1"/>
  <c r="M220" i="1"/>
  <c r="N219" i="1"/>
  <c r="O219" i="1" s="1"/>
  <c r="M219" i="1"/>
  <c r="N218" i="1"/>
  <c r="O218" i="1" s="1"/>
  <c r="M218" i="1"/>
  <c r="N217" i="1"/>
  <c r="O217" i="1" s="1"/>
  <c r="M217" i="1"/>
  <c r="N216" i="1"/>
  <c r="O216" i="1" s="1"/>
  <c r="M216" i="1"/>
  <c r="N215" i="1"/>
  <c r="O215" i="1" s="1"/>
  <c r="M215" i="1"/>
  <c r="N214" i="1"/>
  <c r="O214" i="1" s="1"/>
  <c r="M214" i="1"/>
  <c r="N213" i="1"/>
  <c r="O213" i="1" s="1"/>
  <c r="M213" i="1"/>
  <c r="N212" i="1"/>
  <c r="O212" i="1" s="1"/>
  <c r="M212" i="1"/>
  <c r="N211" i="1"/>
  <c r="O211" i="1" s="1"/>
  <c r="M211" i="1"/>
  <c r="N210" i="1"/>
  <c r="O210" i="1" s="1"/>
  <c r="M210" i="1"/>
  <c r="N209" i="1"/>
  <c r="O209" i="1" s="1"/>
  <c r="M209" i="1"/>
  <c r="N208" i="1"/>
  <c r="O208" i="1" s="1"/>
  <c r="M208" i="1"/>
  <c r="N207" i="1"/>
  <c r="O207" i="1" s="1"/>
  <c r="M207" i="1"/>
  <c r="N206" i="1"/>
  <c r="O206" i="1" s="1"/>
  <c r="M206" i="1"/>
  <c r="N205" i="1"/>
  <c r="O205" i="1" s="1"/>
  <c r="M205" i="1"/>
  <c r="N204" i="1"/>
  <c r="O204" i="1" s="1"/>
  <c r="M204" i="1"/>
  <c r="N203" i="1"/>
  <c r="O203" i="1" s="1"/>
  <c r="M203" i="1"/>
  <c r="N202" i="1"/>
  <c r="O202" i="1" s="1"/>
  <c r="M202" i="1"/>
  <c r="N201" i="1"/>
  <c r="O201" i="1" s="1"/>
  <c r="M201" i="1"/>
  <c r="N200" i="1"/>
  <c r="O200" i="1" s="1"/>
  <c r="M200" i="1"/>
  <c r="J239" i="1" l="1"/>
  <c r="I239" i="1" s="1"/>
  <c r="P239" i="1" s="1"/>
  <c r="J241" i="1"/>
  <c r="I241" i="1" s="1"/>
  <c r="P241" i="1" s="1"/>
  <c r="P206" i="1"/>
  <c r="P208" i="1"/>
  <c r="P210" i="1"/>
  <c r="P219" i="1"/>
  <c r="P221" i="1"/>
  <c r="P234" i="1"/>
  <c r="P214" i="1"/>
  <c r="P216" i="1"/>
  <c r="P238" i="1"/>
  <c r="P220" i="1"/>
  <c r="P233" i="1"/>
  <c r="P235" i="1"/>
  <c r="P200" i="1"/>
  <c r="P202" i="1"/>
  <c r="P217" i="1"/>
  <c r="P224" i="1"/>
  <c r="P226" i="1"/>
  <c r="P228" i="1"/>
  <c r="P237" i="1"/>
  <c r="P201" i="1"/>
  <c r="P204" i="1"/>
  <c r="P218" i="1"/>
  <c r="P222" i="1"/>
  <c r="P227" i="1"/>
  <c r="P230" i="1"/>
  <c r="P240" i="1"/>
  <c r="P205" i="1"/>
  <c r="P213" i="1"/>
  <c r="P231" i="1"/>
  <c r="P207" i="1"/>
  <c r="P215" i="1"/>
  <c r="P225" i="1"/>
  <c r="P209" i="1"/>
  <c r="P212" i="1"/>
  <c r="P236" i="1"/>
  <c r="P203" i="1"/>
  <c r="P211" i="1"/>
  <c r="P229" i="1"/>
  <c r="P223" i="1"/>
  <c r="M132" i="1"/>
  <c r="M133" i="1"/>
  <c r="N129" i="1"/>
  <c r="M9" i="1"/>
  <c r="M129" i="1"/>
  <c r="P232" i="1" l="1"/>
  <c r="N199" i="1"/>
  <c r="O199" i="1" s="1"/>
  <c r="N198" i="1"/>
  <c r="O198" i="1" s="1"/>
  <c r="N197" i="1"/>
  <c r="O197" i="1" s="1"/>
  <c r="N196" i="1"/>
  <c r="O196" i="1" s="1"/>
  <c r="N195" i="1"/>
  <c r="O195" i="1" s="1"/>
  <c r="N194" i="1"/>
  <c r="O194" i="1" s="1"/>
  <c r="N193" i="1"/>
  <c r="O193" i="1" s="1"/>
  <c r="N192" i="1"/>
  <c r="O192" i="1" s="1"/>
  <c r="N191" i="1"/>
  <c r="O191" i="1" s="1"/>
  <c r="N190" i="1"/>
  <c r="O190" i="1" s="1"/>
  <c r="N189" i="1"/>
  <c r="O189" i="1" s="1"/>
  <c r="N188" i="1"/>
  <c r="O188" i="1" s="1"/>
  <c r="N187" i="1"/>
  <c r="O187" i="1" s="1"/>
  <c r="N186" i="1"/>
  <c r="O186" i="1" s="1"/>
  <c r="N185" i="1"/>
  <c r="O185" i="1" s="1"/>
  <c r="N184" i="1"/>
  <c r="O184" i="1" s="1"/>
  <c r="N183" i="1"/>
  <c r="O183" i="1" s="1"/>
  <c r="N182" i="1"/>
  <c r="O182" i="1" s="1"/>
  <c r="N181" i="1"/>
  <c r="O181" i="1" s="1"/>
  <c r="N180" i="1"/>
  <c r="O180" i="1" s="1"/>
  <c r="N179" i="1"/>
  <c r="O179" i="1" s="1"/>
  <c r="N178" i="1"/>
  <c r="O178" i="1" s="1"/>
  <c r="N177" i="1"/>
  <c r="O177" i="1" s="1"/>
  <c r="N176" i="1"/>
  <c r="O176" i="1" s="1"/>
  <c r="N175" i="1"/>
  <c r="O175" i="1" s="1"/>
  <c r="N174" i="1"/>
  <c r="O174" i="1" s="1"/>
  <c r="N173" i="1"/>
  <c r="O173" i="1" s="1"/>
  <c r="N172" i="1"/>
  <c r="O172" i="1" s="1"/>
  <c r="N171" i="1"/>
  <c r="O171" i="1" s="1"/>
  <c r="N170" i="1"/>
  <c r="O170" i="1" s="1"/>
  <c r="N169" i="1"/>
  <c r="O169" i="1" s="1"/>
  <c r="N168" i="1"/>
  <c r="O168" i="1" s="1"/>
  <c r="N167" i="1"/>
  <c r="O167" i="1" s="1"/>
  <c r="N166" i="1"/>
  <c r="O166" i="1" s="1"/>
  <c r="N165" i="1"/>
  <c r="O165" i="1" s="1"/>
  <c r="N164" i="1"/>
  <c r="O164" i="1" s="1"/>
  <c r="N163" i="1"/>
  <c r="O163" i="1" s="1"/>
  <c r="N162" i="1"/>
  <c r="O162" i="1" s="1"/>
  <c r="N161" i="1"/>
  <c r="O161" i="1" s="1"/>
  <c r="N160" i="1"/>
  <c r="O160" i="1" s="1"/>
  <c r="N159" i="1"/>
  <c r="O159" i="1" s="1"/>
  <c r="N158" i="1"/>
  <c r="O158" i="1" s="1"/>
  <c r="N157" i="1"/>
  <c r="O157" i="1" s="1"/>
  <c r="N156" i="1"/>
  <c r="O156" i="1" s="1"/>
  <c r="N155" i="1"/>
  <c r="O155" i="1" s="1"/>
  <c r="N154" i="1"/>
  <c r="O154" i="1" s="1"/>
  <c r="N153" i="1"/>
  <c r="O153" i="1" s="1"/>
  <c r="N152" i="1"/>
  <c r="O152" i="1" s="1"/>
  <c r="N151" i="1"/>
  <c r="O151" i="1" s="1"/>
  <c r="N150" i="1"/>
  <c r="O150" i="1" s="1"/>
  <c r="N149" i="1"/>
  <c r="O149" i="1" s="1"/>
  <c r="N148" i="1"/>
  <c r="O148" i="1" s="1"/>
  <c r="N147" i="1"/>
  <c r="O147" i="1" s="1"/>
  <c r="N146" i="1"/>
  <c r="O146" i="1" s="1"/>
  <c r="N145" i="1"/>
  <c r="O145" i="1" s="1"/>
  <c r="N144" i="1"/>
  <c r="O144" i="1" s="1"/>
  <c r="N143" i="1"/>
  <c r="O143" i="1" s="1"/>
  <c r="N142" i="1"/>
  <c r="O142" i="1" s="1"/>
  <c r="N141" i="1"/>
  <c r="O141" i="1" s="1"/>
  <c r="N140" i="1"/>
  <c r="O140" i="1" s="1"/>
  <c r="N139" i="1"/>
  <c r="O139" i="1" s="1"/>
  <c r="N138" i="1"/>
  <c r="O138" i="1" s="1"/>
  <c r="N137" i="1"/>
  <c r="O137" i="1" s="1"/>
  <c r="N136" i="1"/>
  <c r="O136" i="1" s="1"/>
  <c r="N135" i="1"/>
  <c r="O135" i="1" s="1"/>
  <c r="N134" i="1"/>
  <c r="O134" i="1" s="1"/>
  <c r="N133" i="1"/>
  <c r="O133" i="1" s="1"/>
  <c r="N132" i="1"/>
  <c r="O132" i="1" s="1"/>
  <c r="N131" i="1"/>
  <c r="O131" i="1" s="1"/>
  <c r="N130" i="1"/>
  <c r="O130" i="1" s="1"/>
  <c r="O129" i="1"/>
  <c r="N9" i="1"/>
  <c r="O9" i="1" s="1"/>
  <c r="J9" i="1" s="1"/>
  <c r="I9" i="1" s="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1" i="1"/>
  <c r="M130" i="1"/>
  <c r="P130" i="1" l="1"/>
  <c r="P141" i="1"/>
  <c r="P153" i="1"/>
  <c r="P169" i="1"/>
  <c r="P177" i="1"/>
  <c r="P197" i="1"/>
  <c r="P138" i="1"/>
  <c r="P146" i="1"/>
  <c r="P158" i="1"/>
  <c r="P174" i="1"/>
  <c r="P190" i="1"/>
  <c r="P194" i="1"/>
  <c r="P198" i="1"/>
  <c r="P143" i="1"/>
  <c r="P147" i="1"/>
  <c r="P163" i="1"/>
  <c r="P175" i="1"/>
  <c r="P179" i="1"/>
  <c r="P183" i="1"/>
  <c r="P191" i="1"/>
  <c r="P199" i="1"/>
  <c r="P140" i="1"/>
  <c r="P176" i="1"/>
  <c r="P184" i="1"/>
  <c r="P196" i="1"/>
  <c r="P195" i="1"/>
  <c r="P193" i="1"/>
  <c r="P192" i="1"/>
  <c r="P189" i="1"/>
  <c r="P188" i="1"/>
  <c r="P187" i="1"/>
  <c r="P186" i="1"/>
  <c r="P185" i="1"/>
  <c r="P182" i="1"/>
  <c r="P181" i="1"/>
  <c r="P180" i="1"/>
  <c r="P178" i="1"/>
  <c r="P173" i="1"/>
  <c r="P172" i="1"/>
  <c r="P171" i="1"/>
  <c r="P170" i="1"/>
  <c r="P168" i="1"/>
  <c r="P167" i="1"/>
  <c r="P166" i="1"/>
  <c r="P165" i="1"/>
  <c r="P164" i="1"/>
  <c r="P162" i="1"/>
  <c r="P161" i="1"/>
  <c r="P160" i="1"/>
  <c r="P159" i="1"/>
  <c r="P157" i="1"/>
  <c r="P156" i="1"/>
  <c r="P155" i="1"/>
  <c r="P154" i="1"/>
  <c r="P152" i="1"/>
  <c r="P151" i="1"/>
  <c r="P150" i="1"/>
  <c r="P149" i="1"/>
  <c r="P148" i="1"/>
  <c r="P145" i="1"/>
  <c r="P144" i="1"/>
  <c r="P142" i="1"/>
  <c r="P139" i="1"/>
  <c r="P137" i="1"/>
  <c r="P136" i="1"/>
  <c r="P131" i="1"/>
  <c r="P129" i="1"/>
  <c r="P135" i="1"/>
  <c r="P134" i="1"/>
  <c r="P133" i="1"/>
  <c r="P132" i="1"/>
  <c r="J248" i="1" l="1"/>
  <c r="P9" i="1" l="1"/>
  <c r="I248" i="1"/>
  <c r="P248" i="1" s="1"/>
</calcChain>
</file>

<file path=xl/comments1.xml><?xml version="1.0" encoding="utf-8"?>
<comments xmlns="http://schemas.openxmlformats.org/spreadsheetml/2006/main">
  <authors>
    <author>Weippert, Kathy</author>
  </authors>
  <commentList>
    <comment ref="I3" authorId="0" shapeId="0">
      <text>
        <r>
          <rPr>
            <b/>
            <sz val="8"/>
            <color indexed="81"/>
            <rFont val="Tahoma"/>
            <family val="2"/>
          </rPr>
          <t xml:space="preserve">Tip:
</t>
        </r>
        <r>
          <rPr>
            <sz val="8"/>
            <color indexed="81"/>
            <rFont val="Tahoma"/>
            <family val="2"/>
          </rPr>
          <t>Enter start date. The end date should autopopulate for 5 days</t>
        </r>
      </text>
    </comment>
    <comment ref="D8" authorId="0" shapeId="0">
      <text>
        <r>
          <rPr>
            <b/>
            <sz val="8"/>
            <color indexed="81"/>
            <rFont val="Tahoma"/>
            <family val="2"/>
          </rPr>
          <t xml:space="preserve">TIP:
Press CTRL+Colon </t>
        </r>
        <r>
          <rPr>
            <sz val="8"/>
            <color indexed="81"/>
            <rFont val="Tahoma"/>
            <family val="2"/>
          </rPr>
          <t>(press CTRL and SHIFT and the SemiColon key) to quickly enter the current time.  
To change from AM to PM, type A or P after the time.</t>
        </r>
      </text>
    </comment>
    <comment ref="E8" authorId="0" shapeId="0">
      <text>
        <r>
          <rPr>
            <sz val="8"/>
            <color indexed="81"/>
            <rFont val="Tahoma"/>
            <family val="2"/>
          </rPr>
          <t>The Breaks column (in minutes) would be used for any time that impacts (ex. interruptions) your total start and end time. This time will automatically be subtracted from the time worked.</t>
        </r>
      </text>
    </comment>
    <comment ref="F8" authorId="0" shapeId="0">
      <text>
        <r>
          <rPr>
            <b/>
            <sz val="8"/>
            <color indexed="81"/>
            <rFont val="Tahoma"/>
            <family val="2"/>
          </rPr>
          <t xml:space="preserve">TIP:
</t>
        </r>
        <r>
          <rPr>
            <sz val="8"/>
            <color indexed="81"/>
            <rFont val="Tahoma"/>
            <family val="2"/>
          </rPr>
          <t>Press</t>
        </r>
        <r>
          <rPr>
            <b/>
            <sz val="8"/>
            <color indexed="81"/>
            <rFont val="Tahoma"/>
            <family val="2"/>
          </rPr>
          <t xml:space="preserve"> CTRL+Colon </t>
        </r>
        <r>
          <rPr>
            <sz val="8"/>
            <color indexed="81"/>
            <rFont val="Tahoma"/>
            <family val="2"/>
          </rPr>
          <t>(press CTRL and SHIFT and the SemiColon key) to quickly enter the current time.  
To change from AM to PM, type A or P after the time.</t>
        </r>
      </text>
    </comment>
    <comment ref="G8" authorId="0" shapeId="0">
      <text>
        <r>
          <rPr>
            <sz val="8"/>
            <color indexed="81"/>
            <rFont val="Tahoma"/>
            <family val="2"/>
          </rPr>
          <t>Use this column for recording the number of hours worked on a project in a given day instead of entering the Start and End times.</t>
        </r>
      </text>
    </comment>
    <comment ref="H8" authorId="0" shapeId="0">
      <text>
        <r>
          <rPr>
            <sz val="8"/>
            <color indexed="81"/>
            <rFont val="Tahoma"/>
            <family val="2"/>
          </rPr>
          <t>Use this column for recording the number of minutes worked on a project in a given day instead of entering the Start and End times.</t>
        </r>
      </text>
    </comment>
    <comment ref="I8" authorId="0" shapeId="0">
      <text>
        <r>
          <rPr>
            <sz val="8"/>
            <color indexed="81"/>
            <rFont val="Tahoma"/>
            <family val="2"/>
          </rPr>
          <t>This is a locked autopopulated field capturing time in decimal fraction format.  If your time is not correct, follow up with your supervisor for assistance in fixing the error.</t>
        </r>
      </text>
    </comment>
    <comment ref="J8" authorId="0" shapeId="0">
      <text>
        <r>
          <rPr>
            <sz val="8"/>
            <color indexed="81"/>
            <rFont val="Tahoma"/>
            <family val="2"/>
          </rPr>
          <t>This is a locked autopopulated field capturing time in hours and minutes (h:mm).  If your time is not correct, follow up with your supervisor for assistance in fixing the error.</t>
        </r>
      </text>
    </comment>
    <comment ref="K8" authorId="0" shapeId="0">
      <text>
        <r>
          <rPr>
            <sz val="8"/>
            <color indexed="81"/>
            <rFont val="Tahoma"/>
            <family val="2"/>
          </rPr>
          <t>Use this column to enter the individual who assigned the task, not who the task was for.</t>
        </r>
      </text>
    </comment>
  </commentList>
</comments>
</file>

<file path=xl/sharedStrings.xml><?xml version="1.0" encoding="utf-8"?>
<sst xmlns="http://schemas.openxmlformats.org/spreadsheetml/2006/main" count="130" uniqueCount="117">
  <si>
    <t>NetDocs</t>
  </si>
  <si>
    <t>Phone Calls</t>
  </si>
  <si>
    <t>Docketing</t>
  </si>
  <si>
    <t>Letters/Correspondence</t>
  </si>
  <si>
    <t>Minute Books</t>
  </si>
  <si>
    <t>General Admin</t>
  </si>
  <si>
    <t>Dictation/Transcription</t>
  </si>
  <si>
    <t>Stock Certificates</t>
  </si>
  <si>
    <t>Check Requests</t>
  </si>
  <si>
    <t>Dropbox</t>
  </si>
  <si>
    <t>CLE/Registrations</t>
  </si>
  <si>
    <t>Notebooks</t>
  </si>
  <si>
    <t>Travel Arrangements</t>
  </si>
  <si>
    <t>Notarizing/Witness</t>
  </si>
  <si>
    <t>Support Service Requests</t>
  </si>
  <si>
    <t>Meetings</t>
  </si>
  <si>
    <t>Court Filings</t>
  </si>
  <si>
    <t>Project/Closing Coordination</t>
  </si>
  <si>
    <t>Training/Mentoring</t>
  </si>
  <si>
    <t>Time Entry - Attorney</t>
  </si>
  <si>
    <t>Central Records</t>
  </si>
  <si>
    <t>Outlook - Scheduling/Calendaring</t>
  </si>
  <si>
    <t>Outlook - Email Management</t>
  </si>
  <si>
    <t>Outlook - Contacts</t>
  </si>
  <si>
    <t>Documents - Editing/Proofing</t>
  </si>
  <si>
    <t>Documents - Downloading/Pulling</t>
  </si>
  <si>
    <t>Documents - Finalizing</t>
  </si>
  <si>
    <t>Spreadsheets</t>
  </si>
  <si>
    <t>Other</t>
  </si>
  <si>
    <t>Descriptions / Examples</t>
  </si>
  <si>
    <t>Mail/Messengers/PS Ship</t>
  </si>
  <si>
    <t>Special project actions</t>
  </si>
  <si>
    <t xml:space="preserve">Reviewing, changing/updating, following up, </t>
  </si>
  <si>
    <t>Prebilling/Billing</t>
  </si>
  <si>
    <t>Date</t>
  </si>
  <si>
    <t>Timekeeper</t>
  </si>
  <si>
    <t>Task</t>
  </si>
  <si>
    <t>Comments</t>
  </si>
  <si>
    <t>Grand Total</t>
  </si>
  <si>
    <t>Row Labels</t>
  </si>
  <si>
    <t>Time and Task Tracker</t>
  </si>
  <si>
    <t>Name:</t>
  </si>
  <si>
    <t>Current Period</t>
  </si>
  <si>
    <t>Start:</t>
  </si>
  <si>
    <t>End:</t>
  </si>
  <si>
    <t>This worksheet defines the listed items used for the Task ID drop-down list</t>
  </si>
  <si>
    <t>Task Assigned By</t>
  </si>
  <si>
    <t>Start Time</t>
  </si>
  <si>
    <t>End Time</t>
  </si>
  <si>
    <t>Cell Comments</t>
  </si>
  <si>
    <t>Some cell category titles are marked with a little red triangle. Hover or click on that cell to accesss additional tips or information specific to the category.</t>
  </si>
  <si>
    <t>Verizon Letters</t>
  </si>
  <si>
    <t>Data Rooms</t>
  </si>
  <si>
    <t>DocuSign</t>
  </si>
  <si>
    <t>New Matter/NBI/Conflict Checks</t>
  </si>
  <si>
    <t>Printing/Copying/Scanning</t>
  </si>
  <si>
    <t>Resource Scheduler</t>
  </si>
  <si>
    <t>Requesting file folders; Transferring files/matters; Information requests</t>
  </si>
  <si>
    <t>Scheduling; Setting up conference rooms; Ordering Meals</t>
  </si>
  <si>
    <t>IT time/setup; Management; Correspondence</t>
  </si>
  <si>
    <t xml:space="preserve">Transcribing voicemails; Digital dictation </t>
  </si>
  <si>
    <t>Creating; Following up; Copying; Template creation</t>
  </si>
  <si>
    <t xml:space="preserve">Attending; Leading a meeting; 1:1 / Check-ins; Team meetings (PG, Admin, etc.); Assignment discussions </t>
  </si>
  <si>
    <t xml:space="preserve">Creating; Updating </t>
  </si>
  <si>
    <t>Uploading documents; Searching; Organizing; Renaming; Updating information; Issues w/NetDocs (downtime)</t>
  </si>
  <si>
    <t>Input/Creating; Searching for information for input; Following up; Creating new matter folders; Requesting conflict checks</t>
  </si>
  <si>
    <t>General notebook work; Litigation notebooks; Creating; Updating; Closing</t>
  </si>
  <si>
    <t>Workflow report; Client/Case/Matter list updates; Ordering supplies; Desk files, Documenting instructions (Ex. Creating/Updating desk instructions, OneNote entries, and capturing process/task steps, etc.); Using/Navigating Portal</t>
  </si>
  <si>
    <t>Research</t>
  </si>
  <si>
    <t>Help Desk Assistance</t>
  </si>
  <si>
    <t>Task Categories</t>
  </si>
  <si>
    <t xml:space="preserve">Actual printing, copying or scanning of documents - Does not include Support Service/Copy Center Requests </t>
  </si>
  <si>
    <t>Support Services, Concierge, and Copy Center requests for assistance (ex. PDXSUPP); Facility/building requests</t>
  </si>
  <si>
    <t>Submitting Help Desk tickets; Downtime from or waiting for system/software refresh/patches; Password issues (reported for timekeeper, you or assigned); Soundpath/video conferencing issues; Requests for media assistance; Phone issues</t>
  </si>
  <si>
    <t xml:space="preserve">Closing time entry; Adding/Updating; Printing for attorney reviews </t>
  </si>
  <si>
    <t xml:space="preserve">Creating spreadsheet documents (Excel); Updating/Maintaining (ex. attorney-secretary info); Creating or updating spreadsheet templates and/or checklists; Cross-comparisons and data mining; </t>
  </si>
  <si>
    <t>Searching articles</t>
  </si>
  <si>
    <t xml:space="preserve">Participating in interview panels; Attending/Assisting in internal events/celebrations; Translation; Specific Process Improvement efforts not related to Task Categories; Exhibits </t>
  </si>
  <si>
    <t xml:space="preserve">Inputting business card information into Outlook; Updating contact information; </t>
  </si>
  <si>
    <t>Converting attorney correspondance into PDF documents or uploading into NetDocs; Managing personal or timekeeper's mailbox</t>
  </si>
  <si>
    <t>Expenses (reimbursements)</t>
  </si>
  <si>
    <t>Invoices (payments to)</t>
  </si>
  <si>
    <t>Making signature packets; Converting into PDFs; Sending / Transaction management; Assisting clients with the application/answering questions</t>
  </si>
  <si>
    <t xml:space="preserve">Attending training (in person/online); DWT University; Providing training (team/individual); Offsite training/learning conference attendance; Mentoring others; Being mentored </t>
  </si>
  <si>
    <t>Red lines; Workshare Compare; Conversion of both paper and electronic files to PDF for reviews</t>
  </si>
  <si>
    <t>Conversion of both paper and electronic files to a finalized PDF</t>
  </si>
  <si>
    <t xml:space="preserve">Calendar maintenance; Scheduling/rescheduling; </t>
  </si>
  <si>
    <t>Coordinating travel arrangements: Includes using Ultramar Travel Team (DWT preferred agency) and self-scheduling; Setting up travel and/or insurance profiles; Cost comparisons; Uber/Lyft, taxi, train or bus arrangements; Hotel reservations; Car rentals; Flight arrangements and status; Passport/Visa inquiries; Online or phone bookings/ cancellations; Conference arrangements (not including CLE tracking); Event/Retreat scheduling/arrangements</t>
  </si>
  <si>
    <t>Maintain and track CLE records and other membership renewals for attorneys; MCLE Tracker; Registering attorneys for trainings/conferences</t>
  </si>
  <si>
    <t>Maintain docket system; Compulaw; Calendar Point Person; Reviewing dates; Communicating/working with Docketing staff; Review reports; Provide deadlines to Docketing/confirm deadlines are docketed correctly</t>
  </si>
  <si>
    <t xml:space="preserve">Notarize documents; </t>
  </si>
  <si>
    <t>Telephone communications with clients and business contacts; Answer, screen and respond to phone calls; Forwarding/transferring phone calls</t>
  </si>
  <si>
    <t>Handling incoming and outgoing mail; Routing mail; Make arrangements for messenger, postal or courier services; Certified mailings; Creating UPS/FedEx shipment labels</t>
  </si>
  <si>
    <t>E-File court pleadings; Mail service copies; Finalize pleadings; Research rules</t>
  </si>
  <si>
    <t>Upload files; Share with clients</t>
  </si>
  <si>
    <t>PDF; Download documents from court docket; Save to NetDocs</t>
  </si>
  <si>
    <t>Edit Verizon letters using instructions on One Note; Print reports</t>
  </si>
  <si>
    <t>Proofread; Format; Print; Make receipts; Document management; Mail</t>
  </si>
  <si>
    <t>Choosing Your Time Capture Method</t>
  </si>
  <si>
    <t>Time Worked</t>
  </si>
  <si>
    <t>Time Worked (decimal)</t>
  </si>
  <si>
    <t>Time Worked (decimal) #2</t>
  </si>
  <si>
    <t>Time Worked #2</t>
  </si>
  <si>
    <t>Sum of Time Worked</t>
  </si>
  <si>
    <t>Enter Hours</t>
  </si>
  <si>
    <t>Enter Minutes</t>
  </si>
  <si>
    <t>ROUNDED VALUES FOR CHARTS</t>
  </si>
  <si>
    <r>
      <t xml:space="preserve">Breaks
</t>
    </r>
    <r>
      <rPr>
        <b/>
        <sz val="8"/>
        <color theme="0"/>
        <rFont val="Calibri"/>
        <family val="2"/>
        <scheme val="minor"/>
      </rPr>
      <t>Minutes</t>
    </r>
  </si>
  <si>
    <r>
      <t>Breaks</t>
    </r>
    <r>
      <rPr>
        <sz val="8"/>
        <color theme="0"/>
        <rFont val="Calibri"/>
        <family val="2"/>
        <scheme val="minor"/>
      </rPr>
      <t xml:space="preserve"> (time format)</t>
    </r>
  </si>
  <si>
    <r>
      <t xml:space="preserve">You have the option of entering task time using an hour and minute option or capturing your start and end time with a breaks option.  When choosing your time capture method, choose the one that best represents your working time and hide the other columns to simplify the look of your spreadsheet. 
</t>
    </r>
    <r>
      <rPr>
        <b/>
        <i/>
        <sz val="10"/>
        <color rgb="FF386294"/>
        <rFont val="Calibri"/>
        <family val="2"/>
        <scheme val="minor"/>
      </rPr>
      <t xml:space="preserve">     1) </t>
    </r>
    <r>
      <rPr>
        <i/>
        <sz val="10"/>
        <color rgb="FF386294"/>
        <rFont val="Calibri"/>
        <family val="2"/>
        <scheme val="minor"/>
      </rPr>
      <t xml:space="preserve">For using the start/stop option only, hide columns G and H
</t>
    </r>
    <r>
      <rPr>
        <b/>
        <i/>
        <sz val="10"/>
        <color rgb="FF386294"/>
        <rFont val="Calibri"/>
        <family val="2"/>
        <scheme val="minor"/>
      </rPr>
      <t xml:space="preserve">     2) </t>
    </r>
    <r>
      <rPr>
        <i/>
        <sz val="10"/>
        <color rgb="FF386294"/>
        <rFont val="Calibri"/>
        <family val="2"/>
        <scheme val="minor"/>
      </rPr>
      <t xml:space="preserve">For using hours/minutes option only, hide columns D, E, and F  
The Excel spreadsheet has been set up to allow you to use both options any time to make capturing your time easy on you.  If you decide to use them both at different times, just unhide the columns.
</t>
    </r>
  </si>
  <si>
    <r>
      <rPr>
        <b/>
        <i/>
        <sz val="11"/>
        <rFont val="Calibri"/>
        <family val="2"/>
        <scheme val="minor"/>
      </rPr>
      <t>(Chrome River):</t>
    </r>
    <r>
      <rPr>
        <b/>
        <sz val="11"/>
        <rFont val="Calibri"/>
        <family val="2"/>
        <scheme val="minor"/>
      </rPr>
      <t xml:space="preserve"> </t>
    </r>
    <r>
      <rPr>
        <sz val="11"/>
        <rFont val="Calibri"/>
        <family val="2"/>
        <scheme val="minor"/>
      </rPr>
      <t>Requesting/submitting for check payments</t>
    </r>
  </si>
  <si>
    <r>
      <rPr>
        <b/>
        <i/>
        <sz val="11"/>
        <rFont val="Calibri"/>
        <family val="2"/>
        <scheme val="minor"/>
      </rPr>
      <t>Recouping employee spent monies (Chrome River)</t>
    </r>
    <r>
      <rPr>
        <b/>
        <sz val="11"/>
        <rFont val="Calibri"/>
        <family val="2"/>
        <scheme val="minor"/>
      </rPr>
      <t>:</t>
    </r>
    <r>
      <rPr>
        <sz val="11"/>
        <rFont val="Calibri"/>
        <family val="2"/>
        <scheme val="minor"/>
      </rPr>
      <t xml:space="preserve"> Creating, submitting, approving, scanning receipts, Uber uploads, credit card/purchase card actions, requesting/running expense reports, subscriptions/license purchases, resolving related issues</t>
    </r>
  </si>
  <si>
    <r>
      <rPr>
        <b/>
        <i/>
        <sz val="11"/>
        <rFont val="Calibri"/>
        <family val="2"/>
        <scheme val="minor"/>
      </rPr>
      <t>Bills from suppliers, vendors or clients (Chrome River):</t>
    </r>
    <r>
      <rPr>
        <b/>
        <sz val="11"/>
        <rFont val="Calibri"/>
        <family val="2"/>
        <scheme val="minor"/>
      </rPr>
      <t xml:space="preserve"> </t>
    </r>
    <r>
      <rPr>
        <sz val="11"/>
        <rFont val="Calibri"/>
        <family val="2"/>
        <scheme val="minor"/>
      </rPr>
      <t>Submitting; Routing; Scanning receipts; Itemizing; Sorting; Updating; Following up; Approving; Resolving related issues; Uploading invoices &amp; related materials into NetDocs/saving to matters for billing</t>
    </r>
  </si>
  <si>
    <t>Column Labels</t>
  </si>
  <si>
    <t>Totals</t>
  </si>
  <si>
    <t>(blank)</t>
  </si>
  <si>
    <t>Sum of Time Worked (decimal)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</si>
</sst>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F800]dddd\,\ mmmm\ dd\,\ yyyy"/>
    <numFmt numFmtId="165" formatCode="m/d/yyyy;@"/>
    <numFmt numFmtId="166" formatCode="m/d/yy;@"/>
    <numFmt numFmtId="167" formatCode="[$-409]h:mm\ AM/PM;@"/>
    <numFmt numFmtId="168" formatCode="h:mm;@"/>
  </numFmts>
  <fonts count="20" x14ac:knownFonts="1">
    <font>
      <sz val="11"/>
      <color theme="1"/>
      <name val="Calibri"/>
      <family val="2"/>
      <scheme val="minor"/>
    </font>
    <font>
      <b/>
      <sz val="8"/>
      <color indexed="81"/>
      <name val="Tahoma"/>
      <family val="2"/>
    </font>
    <font>
      <sz val="8"/>
      <color indexed="81"/>
      <name val="Tahoma"/>
      <family val="2"/>
    </font>
    <font>
      <b/>
      <sz val="11"/>
      <color theme="0"/>
      <name val="Calibri"/>
      <family val="2"/>
      <scheme val="minor"/>
    </font>
    <font>
      <b/>
      <sz val="11"/>
      <color theme="1"/>
      <name val="Calibri"/>
      <family val="2"/>
      <scheme val="minor"/>
    </font>
    <font>
      <b/>
      <sz val="22"/>
      <color theme="1"/>
      <name val="Calibri"/>
      <family val="2"/>
      <scheme val="minor"/>
    </font>
    <font>
      <b/>
      <sz val="12"/>
      <color theme="1"/>
      <name val="Calibri"/>
      <family val="2"/>
      <scheme val="minor"/>
    </font>
    <font>
      <i/>
      <sz val="11"/>
      <color theme="1"/>
      <name val="Calibri"/>
      <family val="2"/>
      <scheme val="minor"/>
    </font>
    <font>
      <b/>
      <sz val="8"/>
      <color theme="0"/>
      <name val="Calibri"/>
      <family val="2"/>
      <scheme val="minor"/>
    </font>
    <font>
      <sz val="8"/>
      <color theme="0"/>
      <name val="Calibri"/>
      <family val="2"/>
      <scheme val="minor"/>
    </font>
    <font>
      <i/>
      <sz val="10"/>
      <color rgb="FF386294"/>
      <name val="Calibri"/>
      <family val="2"/>
      <scheme val="minor"/>
    </font>
    <font>
      <b/>
      <i/>
      <sz val="10"/>
      <color rgb="FF386294"/>
      <name val="Calibri"/>
      <family val="2"/>
      <scheme val="minor"/>
    </font>
    <font>
      <sz val="10"/>
      <color rgb="FF386294"/>
      <name val="Calibri"/>
      <family val="2"/>
      <scheme val="minor"/>
    </font>
    <font>
      <b/>
      <sz val="11"/>
      <color rgb="FF386294"/>
      <name val="Calibri"/>
      <family val="2"/>
      <scheme val="minor"/>
    </font>
    <font>
      <b/>
      <sz val="10"/>
      <color theme="0"/>
      <name val="Calibri"/>
      <family val="2"/>
      <scheme val="minor"/>
    </font>
    <font>
      <sz val="11"/>
      <name val="Calibri"/>
      <family val="2"/>
      <scheme val="minor"/>
    </font>
    <font>
      <b/>
      <i/>
      <sz val="11"/>
      <name val="Calibri"/>
      <family val="2"/>
      <scheme val="minor"/>
    </font>
    <font>
      <b/>
      <sz val="11"/>
      <name val="Calibri"/>
      <family val="2"/>
      <scheme val="minor"/>
    </font>
    <font>
      <sz val="11"/>
      <color rgb="FF1F497D"/>
      <name val="Calibri"/>
      <family val="2"/>
      <scheme val="minor"/>
    </font>
    <font>
      <sz val="1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rgb="FF386294"/>
        <bgColor theme="4"/>
      </patternFill>
    </fill>
    <fill>
      <patternFill patternType="solid">
        <fgColor rgb="FFB8CCE2"/>
        <bgColor indexed="64"/>
      </patternFill>
    </fill>
    <fill>
      <patternFill patternType="solid">
        <fgColor theme="0"/>
        <bgColor indexed="64"/>
      </patternFill>
    </fill>
    <fill>
      <patternFill patternType="solid">
        <fgColor rgb="FF386294"/>
        <bgColor indexed="64"/>
      </patternFill>
    </fill>
    <fill>
      <patternFill patternType="solid">
        <fgColor theme="3"/>
        <bgColor indexed="64"/>
      </patternFill>
    </fill>
  </fills>
  <borders count="23">
    <border>
      <left/>
      <right/>
      <top/>
      <bottom/>
      <diagonal/>
    </border>
    <border>
      <left style="thin">
        <color theme="4"/>
      </left>
      <right style="thin">
        <color theme="4"/>
      </right>
      <top style="thin">
        <color theme="4"/>
      </top>
      <bottom style="thin">
        <color theme="4"/>
      </bottom>
      <diagonal/>
    </border>
    <border>
      <left style="thin">
        <color theme="4" tint="0.39997558519241921"/>
      </left>
      <right style="thin">
        <color theme="4" tint="0.39997558519241921"/>
      </right>
      <top style="thin">
        <color theme="4" tint="0.39997558519241921"/>
      </top>
      <bottom/>
      <diagonal/>
    </border>
    <border>
      <left/>
      <right style="thin">
        <color theme="4"/>
      </right>
      <top style="thin">
        <color theme="4"/>
      </top>
      <bottom style="thin">
        <color theme="4"/>
      </bottom>
      <diagonal/>
    </border>
    <border>
      <left style="thin">
        <color theme="4"/>
      </left>
      <right style="thick">
        <color theme="4"/>
      </right>
      <top style="thin">
        <color theme="4"/>
      </top>
      <bottom style="thin">
        <color theme="4"/>
      </bottom>
      <diagonal/>
    </border>
    <border>
      <left style="thick">
        <color theme="4"/>
      </left>
      <right style="thin">
        <color theme="4"/>
      </right>
      <top style="thin">
        <color theme="4"/>
      </top>
      <bottom style="thin">
        <color theme="4"/>
      </bottom>
      <diagonal/>
    </border>
    <border>
      <left style="thin">
        <color rgb="FF386294"/>
      </left>
      <right style="thin">
        <color rgb="FF386294"/>
      </right>
      <top style="thin">
        <color rgb="FF386294"/>
      </top>
      <bottom style="thin">
        <color rgb="FF386294"/>
      </bottom>
      <diagonal/>
    </border>
    <border>
      <left/>
      <right style="thin">
        <color rgb="FF386294"/>
      </right>
      <top/>
      <bottom style="thin">
        <color rgb="FF386294"/>
      </bottom>
      <diagonal/>
    </border>
    <border>
      <left style="thin">
        <color rgb="FF386294"/>
      </left>
      <right style="thin">
        <color indexed="64"/>
      </right>
      <top style="thin">
        <color rgb="FF386294"/>
      </top>
      <bottom style="thin">
        <color rgb="FF386294"/>
      </bottom>
      <diagonal/>
    </border>
    <border>
      <left style="thin">
        <color indexed="64"/>
      </left>
      <right style="thin">
        <color rgb="FF386294"/>
      </right>
      <top style="thin">
        <color rgb="FF386294"/>
      </top>
      <bottom style="thin">
        <color rgb="FF386294"/>
      </bottom>
      <diagonal/>
    </border>
    <border>
      <left/>
      <right style="thin">
        <color rgb="FF386294"/>
      </right>
      <top style="thin">
        <color rgb="FF386294"/>
      </top>
      <bottom style="thin">
        <color rgb="FF386294"/>
      </bottom>
      <diagonal/>
    </border>
    <border>
      <left style="thin">
        <color rgb="FF386294"/>
      </left>
      <right style="thin">
        <color rgb="FF386294"/>
      </right>
      <top/>
      <bottom style="thin">
        <color rgb="FF386294"/>
      </bottom>
      <diagonal/>
    </border>
    <border>
      <left/>
      <right/>
      <top/>
      <bottom style="thin">
        <color rgb="FF386294"/>
      </bottom>
      <diagonal/>
    </border>
    <border>
      <left/>
      <right style="thin">
        <color rgb="FF386294"/>
      </right>
      <top/>
      <bottom/>
      <diagonal/>
    </border>
    <border>
      <left style="thin">
        <color rgb="FF386294"/>
      </left>
      <right/>
      <top/>
      <bottom/>
      <diagonal/>
    </border>
    <border>
      <left style="thin">
        <color rgb="FF386294"/>
      </left>
      <right/>
      <top style="thin">
        <color rgb="FF386294"/>
      </top>
      <bottom style="thin">
        <color rgb="FF386294"/>
      </bottom>
      <diagonal/>
    </border>
    <border>
      <left style="thin">
        <color rgb="FF386294"/>
      </left>
      <right/>
      <top/>
      <bottom style="thin">
        <color rgb="FF386294"/>
      </bottom>
      <diagonal/>
    </border>
    <border>
      <left/>
      <right/>
      <top style="thin">
        <color rgb="FF386294"/>
      </top>
      <bottom style="thin">
        <color rgb="FF386294"/>
      </bottom>
      <diagonal/>
    </border>
    <border>
      <left/>
      <right style="thin">
        <color theme="4"/>
      </right>
      <top style="thin">
        <color rgb="FF386294"/>
      </top>
      <bottom style="thin">
        <color rgb="FF386294"/>
      </bottom>
      <diagonal/>
    </border>
    <border>
      <left/>
      <right/>
      <top style="thin">
        <color rgb="FF386294"/>
      </top>
      <bottom/>
      <diagonal/>
    </border>
    <border>
      <left style="thin">
        <color rgb="FF386294"/>
      </left>
      <right/>
      <top style="thin">
        <color rgb="FF386294"/>
      </top>
      <bottom/>
      <diagonal/>
    </border>
    <border>
      <left/>
      <right style="thin">
        <color rgb="FF386294"/>
      </right>
      <top style="thin">
        <color rgb="FF386294"/>
      </top>
      <bottom/>
      <diagonal/>
    </border>
    <border>
      <left/>
      <right/>
      <top style="thin">
        <color theme="4"/>
      </top>
      <bottom/>
      <diagonal/>
    </border>
  </borders>
  <cellStyleXfs count="1">
    <xf numFmtId="0" fontId="0" fillId="0" borderId="0"/>
  </cellStyleXfs>
  <cellXfs count="102">
    <xf numFmtId="0" fontId="0" fillId="0" borderId="0" xfId="0"/>
    <xf numFmtId="10" fontId="0" fillId="0" borderId="0" xfId="0" applyNumberFormat="1"/>
    <xf numFmtId="0" fontId="0" fillId="0" borderId="0" xfId="0" applyFont="1" applyAlignment="1" applyProtection="1">
      <alignment vertical="center"/>
      <protection locked="0"/>
    </xf>
    <xf numFmtId="0" fontId="0" fillId="5" borderId="0" xfId="0" applyFont="1" applyFill="1" applyAlignment="1" applyProtection="1">
      <alignment vertical="center"/>
      <protection locked="0"/>
    </xf>
    <xf numFmtId="1" fontId="0" fillId="5" borderId="0" xfId="0" applyNumberFormat="1" applyFont="1" applyFill="1" applyAlignment="1" applyProtection="1">
      <alignment horizontal="right" vertical="center"/>
      <protection locked="0"/>
    </xf>
    <xf numFmtId="164" fontId="3" fillId="6" borderId="1" xfId="0" applyNumberFormat="1" applyFont="1" applyFill="1" applyBorder="1" applyAlignment="1" applyProtection="1">
      <alignment horizontal="center" vertical="center"/>
      <protection locked="0"/>
    </xf>
    <xf numFmtId="164" fontId="3" fillId="6" borderId="3" xfId="0" applyNumberFormat="1" applyFont="1" applyFill="1" applyBorder="1" applyAlignment="1" applyProtection="1">
      <alignment horizontal="center" vertical="center"/>
      <protection locked="0"/>
    </xf>
    <xf numFmtId="0" fontId="3" fillId="6" borderId="5" xfId="0" applyFont="1" applyFill="1" applyBorder="1" applyAlignment="1" applyProtection="1">
      <alignment horizontal="center" vertical="center" wrapText="1"/>
      <protection locked="0"/>
    </xf>
    <xf numFmtId="0" fontId="3" fillId="6" borderId="1" xfId="0" applyFont="1" applyFill="1" applyBorder="1" applyAlignment="1" applyProtection="1">
      <alignment horizontal="center" vertical="center" wrapText="1"/>
      <protection locked="0"/>
    </xf>
    <xf numFmtId="0" fontId="3" fillId="6" borderId="4" xfId="0" applyFont="1" applyFill="1" applyBorder="1" applyAlignment="1" applyProtection="1">
      <alignment horizontal="center" vertical="center" wrapText="1"/>
      <protection locked="0"/>
    </xf>
    <xf numFmtId="1" fontId="3" fillId="6" borderId="1" xfId="0" applyNumberFormat="1" applyFont="1" applyFill="1" applyBorder="1" applyAlignment="1" applyProtection="1">
      <alignment horizontal="center" vertical="center" wrapText="1"/>
      <protection locked="0"/>
    </xf>
    <xf numFmtId="1" fontId="3" fillId="6" borderId="4" xfId="0" applyNumberFormat="1" applyFont="1" applyFill="1" applyBorder="1" applyAlignment="1" applyProtection="1">
      <alignment horizontal="center" vertical="center" wrapText="1"/>
      <protection locked="0"/>
    </xf>
    <xf numFmtId="0" fontId="3" fillId="6" borderId="3" xfId="0" applyFont="1" applyFill="1" applyBorder="1" applyAlignment="1" applyProtection="1">
      <alignment horizontal="center" vertical="center" wrapText="1"/>
      <protection locked="0"/>
    </xf>
    <xf numFmtId="0" fontId="3" fillId="6" borderId="1" xfId="0" applyFont="1" applyFill="1" applyBorder="1" applyAlignment="1" applyProtection="1">
      <alignment horizontal="center" vertical="center"/>
      <protection locked="0"/>
    </xf>
    <xf numFmtId="165" fontId="0" fillId="0" borderId="1" xfId="0" applyNumberFormat="1" applyFont="1" applyBorder="1" applyAlignment="1" applyProtection="1">
      <alignment vertical="center"/>
      <protection locked="0"/>
    </xf>
    <xf numFmtId="0" fontId="0" fillId="0" borderId="1" xfId="0" applyFont="1" applyBorder="1" applyAlignment="1" applyProtection="1">
      <alignment vertical="center"/>
      <protection locked="0"/>
    </xf>
    <xf numFmtId="0" fontId="0" fillId="0" borderId="3" xfId="0" applyFont="1" applyBorder="1" applyAlignment="1" applyProtection="1">
      <alignment vertical="center"/>
      <protection locked="0"/>
    </xf>
    <xf numFmtId="167" fontId="0" fillId="0" borderId="5" xfId="0" applyNumberFormat="1" applyFont="1" applyBorder="1" applyAlignment="1" applyProtection="1">
      <alignment horizontal="right" vertical="center"/>
      <protection locked="0"/>
    </xf>
    <xf numFmtId="1" fontId="0" fillId="0" borderId="1" xfId="0" applyNumberFormat="1" applyFont="1" applyBorder="1" applyAlignment="1" applyProtection="1">
      <alignment horizontal="right" vertical="center"/>
      <protection locked="0"/>
    </xf>
    <xf numFmtId="167" fontId="0" fillId="0" borderId="4" xfId="0" applyNumberFormat="1" applyFont="1" applyBorder="1" applyAlignment="1" applyProtection="1">
      <alignment horizontal="right" vertical="center"/>
      <protection locked="0"/>
    </xf>
    <xf numFmtId="2" fontId="0" fillId="0" borderId="0" xfId="0" applyNumberFormat="1" applyFont="1" applyAlignment="1" applyProtection="1">
      <alignment vertical="center"/>
      <protection locked="0"/>
    </xf>
    <xf numFmtId="1" fontId="0" fillId="0" borderId="4" xfId="0" applyNumberFormat="1" applyFont="1" applyBorder="1" applyAlignment="1" applyProtection="1">
      <alignment horizontal="right" vertical="center"/>
      <protection locked="0"/>
    </xf>
    <xf numFmtId="1" fontId="0" fillId="0" borderId="0" xfId="0" applyNumberFormat="1" applyFont="1" applyAlignment="1" applyProtection="1">
      <alignment horizontal="right" vertical="center"/>
      <protection locked="0"/>
    </xf>
    <xf numFmtId="0" fontId="0" fillId="5" borderId="0" xfId="0" applyFont="1" applyFill="1" applyBorder="1" applyAlignment="1" applyProtection="1">
      <alignment vertical="center"/>
      <protection locked="0"/>
    </xf>
    <xf numFmtId="0" fontId="0" fillId="5" borderId="0" xfId="0" applyFont="1" applyFill="1" applyBorder="1" applyAlignment="1" applyProtection="1">
      <alignment horizontal="center" vertical="center"/>
      <protection locked="0"/>
    </xf>
    <xf numFmtId="1" fontId="3" fillId="5" borderId="0" xfId="0" applyNumberFormat="1" applyFont="1" applyFill="1" applyBorder="1" applyAlignment="1" applyProtection="1">
      <alignment horizontal="center" vertical="center" wrapText="1"/>
      <protection locked="0"/>
    </xf>
    <xf numFmtId="166" fontId="0" fillId="5" borderId="7" xfId="0" applyNumberFormat="1" applyFont="1" applyFill="1" applyBorder="1" applyAlignment="1" applyProtection="1">
      <alignment horizontal="right" vertical="center"/>
      <protection locked="0"/>
    </xf>
    <xf numFmtId="166" fontId="0" fillId="5" borderId="10" xfId="0" applyNumberFormat="1" applyFont="1" applyFill="1" applyBorder="1" applyAlignment="1" applyProtection="1">
      <alignment horizontal="right" vertical="center"/>
      <protection locked="0"/>
    </xf>
    <xf numFmtId="2" fontId="0" fillId="5" borderId="6" xfId="0" applyNumberFormat="1" applyFont="1" applyFill="1" applyBorder="1" applyAlignment="1" applyProtection="1">
      <alignment horizontal="right" vertical="center"/>
      <protection locked="0"/>
    </xf>
    <xf numFmtId="2" fontId="0" fillId="5" borderId="11" xfId="0" applyNumberFormat="1" applyFont="1" applyFill="1" applyBorder="1" applyAlignment="1" applyProtection="1">
      <alignment horizontal="right" vertical="center"/>
      <protection locked="0"/>
    </xf>
    <xf numFmtId="0" fontId="0" fillId="5" borderId="14" xfId="0" applyFont="1" applyFill="1" applyBorder="1" applyAlignment="1" applyProtection="1">
      <alignment vertical="center"/>
      <protection locked="0"/>
    </xf>
    <xf numFmtId="0" fontId="0" fillId="5" borderId="19" xfId="0" applyFont="1" applyFill="1" applyBorder="1" applyAlignment="1" applyProtection="1">
      <alignment vertical="center"/>
      <protection locked="0"/>
    </xf>
    <xf numFmtId="0" fontId="0" fillId="0" borderId="0" xfId="0" applyFont="1"/>
    <xf numFmtId="0" fontId="14" fillId="3" borderId="2" xfId="0" applyFont="1" applyFill="1" applyBorder="1" applyAlignment="1">
      <alignment horizontal="center" vertical="center" wrapText="1"/>
    </xf>
    <xf numFmtId="0" fontId="0" fillId="0" borderId="0" xfId="0" applyFont="1" applyAlignment="1">
      <alignment vertical="center"/>
    </xf>
    <xf numFmtId="0" fontId="4" fillId="0" borderId="0" xfId="0" applyFont="1" applyAlignment="1">
      <alignment vertical="center"/>
    </xf>
    <xf numFmtId="0" fontId="4" fillId="4"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Border="1" applyAlignment="1">
      <alignment vertical="center"/>
    </xf>
    <xf numFmtId="0" fontId="0" fillId="0" borderId="0" xfId="0" applyNumberFormat="1" applyFont="1" applyBorder="1" applyAlignment="1">
      <alignment vertical="center"/>
    </xf>
    <xf numFmtId="0" fontId="18" fillId="0" borderId="0" xfId="0" applyFont="1" applyAlignment="1">
      <alignment vertical="center"/>
    </xf>
    <xf numFmtId="0" fontId="0" fillId="0" borderId="0" xfId="0" applyFont="1" applyFill="1" applyAlignment="1">
      <alignment horizontal="left" vertical="center" wrapText="1"/>
    </xf>
    <xf numFmtId="0" fontId="19" fillId="0" borderId="0" xfId="0" applyFont="1" applyAlignment="1">
      <alignment horizontal="left" vertical="center" wrapText="1"/>
    </xf>
    <xf numFmtId="0" fontId="0" fillId="0" borderId="0" xfId="0" applyFont="1" applyFill="1" applyAlignment="1">
      <alignment vertical="center"/>
    </xf>
    <xf numFmtId="0" fontId="5" fillId="5" borderId="0" xfId="0" applyFont="1" applyFill="1" applyAlignment="1" applyProtection="1">
      <alignment horizontal="center" vertical="center"/>
      <protection locked="0"/>
    </xf>
    <xf numFmtId="2" fontId="0" fillId="0" borderId="3" xfId="0" applyNumberFormat="1" applyFont="1" applyBorder="1" applyAlignment="1" applyProtection="1">
      <alignment horizontal="right" vertical="center"/>
      <protection locked="0"/>
    </xf>
    <xf numFmtId="168" fontId="0" fillId="0" borderId="1" xfId="0" applyNumberFormat="1" applyFont="1" applyBorder="1" applyAlignment="1" applyProtection="1">
      <alignment horizontal="right" vertical="center"/>
      <protection locked="0"/>
    </xf>
    <xf numFmtId="2" fontId="0" fillId="5" borderId="13" xfId="0" applyNumberFormat="1" applyFont="1" applyFill="1" applyBorder="1" applyAlignment="1" applyProtection="1">
      <alignment vertical="center"/>
      <protection locked="0"/>
    </xf>
    <xf numFmtId="2" fontId="0" fillId="5" borderId="0" xfId="0" applyNumberFormat="1" applyFont="1" applyFill="1" applyAlignment="1" applyProtection="1">
      <alignment vertical="center"/>
      <protection locked="0"/>
    </xf>
    <xf numFmtId="0" fontId="15" fillId="4"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protection locked="0"/>
    </xf>
    <xf numFmtId="0" fontId="5" fillId="5"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0" fillId="5" borderId="0" xfId="0" applyFont="1" applyFill="1" applyAlignment="1" applyProtection="1">
      <alignment vertical="center"/>
      <protection hidden="1"/>
    </xf>
    <xf numFmtId="0" fontId="3" fillId="6" borderId="1" xfId="0" applyFont="1" applyFill="1" applyBorder="1" applyAlignment="1" applyProtection="1">
      <alignment horizontal="center" vertical="center" wrapText="1"/>
      <protection hidden="1"/>
    </xf>
    <xf numFmtId="1" fontId="3" fillId="6" borderId="1" xfId="0" applyNumberFormat="1" applyFont="1" applyFill="1" applyBorder="1" applyAlignment="1" applyProtection="1">
      <alignment horizontal="center" vertical="center" wrapText="1"/>
      <protection hidden="1"/>
    </xf>
    <xf numFmtId="168" fontId="0" fillId="0" borderId="1" xfId="0" applyNumberFormat="1" applyFont="1" applyBorder="1" applyAlignment="1" applyProtection="1">
      <alignment horizontal="right" vertical="center"/>
      <protection locked="0" hidden="1"/>
    </xf>
    <xf numFmtId="2" fontId="7" fillId="0" borderId="1" xfId="0" applyNumberFormat="1" applyFont="1" applyBorder="1" applyAlignment="1" applyProtection="1">
      <alignment horizontal="right" vertical="center"/>
      <protection locked="0" hidden="1"/>
    </xf>
    <xf numFmtId="168" fontId="7" fillId="0" borderId="1" xfId="0" applyNumberFormat="1" applyFont="1" applyBorder="1" applyAlignment="1" applyProtection="1">
      <alignment horizontal="right" vertical="center"/>
      <protection locked="0" hidden="1"/>
    </xf>
    <xf numFmtId="2" fontId="0" fillId="0" borderId="0" xfId="0" applyNumberFormat="1" applyFont="1" applyAlignment="1" applyProtection="1">
      <alignment vertical="center"/>
      <protection locked="0" hidden="1"/>
    </xf>
    <xf numFmtId="0" fontId="0" fillId="0" borderId="1" xfId="0" applyFont="1" applyBorder="1" applyAlignment="1" applyProtection="1">
      <alignment vertical="center" wrapText="1"/>
      <protection locked="0"/>
    </xf>
    <xf numFmtId="2" fontId="3" fillId="7" borderId="0" xfId="0" applyNumberFormat="1" applyFont="1" applyFill="1" applyAlignment="1" applyProtection="1">
      <alignment vertical="center"/>
      <protection locked="0"/>
    </xf>
    <xf numFmtId="168" fontId="3" fillId="7" borderId="0" xfId="0" applyNumberFormat="1" applyFont="1" applyFill="1" applyAlignment="1" applyProtection="1">
      <alignment vertical="center"/>
      <protection locked="0"/>
    </xf>
    <xf numFmtId="0" fontId="3" fillId="6" borderId="20" xfId="0" applyFont="1" applyFill="1" applyBorder="1" applyAlignment="1" applyProtection="1">
      <alignment horizontal="left" vertical="center"/>
      <protection locked="0"/>
    </xf>
    <xf numFmtId="0" fontId="3" fillId="6" borderId="19" xfId="0" applyFont="1" applyFill="1" applyBorder="1" applyAlignment="1" applyProtection="1">
      <alignment horizontal="left" vertical="center"/>
      <protection locked="0"/>
    </xf>
    <xf numFmtId="2" fontId="0" fillId="0" borderId="3" xfId="0" applyNumberFormat="1" applyFont="1" applyBorder="1" applyAlignment="1" applyProtection="1">
      <alignment horizontal="right" vertical="center"/>
    </xf>
    <xf numFmtId="168" fontId="0" fillId="0" borderId="1" xfId="0" applyNumberFormat="1" applyFont="1" applyBorder="1" applyAlignment="1" applyProtection="1">
      <alignment horizontal="right" vertical="center"/>
    </xf>
    <xf numFmtId="0" fontId="0" fillId="0" borderId="0" xfId="0" pivotButton="1"/>
    <xf numFmtId="0" fontId="0" fillId="0" borderId="0" xfId="0" applyAlignment="1">
      <alignment horizontal="left"/>
    </xf>
    <xf numFmtId="0" fontId="0" fillId="0" borderId="0" xfId="0" applyNumberFormat="1"/>
    <xf numFmtId="9" fontId="0" fillId="0" borderId="0" xfId="0" applyNumberFormat="1"/>
    <xf numFmtId="20" fontId="0" fillId="0" borderId="1" xfId="0" applyNumberFormat="1" applyFont="1" applyBorder="1" applyAlignment="1" applyProtection="1">
      <alignment vertical="center"/>
      <protection locked="0"/>
    </xf>
    <xf numFmtId="0" fontId="3" fillId="7" borderId="22" xfId="0" applyFont="1" applyFill="1" applyBorder="1" applyAlignment="1" applyProtection="1">
      <alignment horizontal="right" vertical="center"/>
      <protection locked="0"/>
    </xf>
    <xf numFmtId="0" fontId="10" fillId="5" borderId="20" xfId="0" applyFont="1" applyFill="1" applyBorder="1" applyAlignment="1" applyProtection="1">
      <alignment horizontal="left" vertical="top" wrapText="1"/>
      <protection locked="0"/>
    </xf>
    <xf numFmtId="0" fontId="10" fillId="5" borderId="19" xfId="0" applyFont="1" applyFill="1" applyBorder="1" applyAlignment="1" applyProtection="1">
      <alignment horizontal="left" vertical="top" wrapText="1"/>
      <protection locked="0"/>
    </xf>
    <xf numFmtId="0" fontId="10" fillId="5" borderId="21" xfId="0" applyFont="1" applyFill="1" applyBorder="1" applyAlignment="1" applyProtection="1">
      <alignment horizontal="left" vertical="top" wrapText="1"/>
      <protection locked="0"/>
    </xf>
    <xf numFmtId="0" fontId="10" fillId="5" borderId="14" xfId="0" applyFont="1" applyFill="1" applyBorder="1" applyAlignment="1" applyProtection="1">
      <alignment horizontal="left" vertical="top" wrapText="1"/>
      <protection locked="0"/>
    </xf>
    <xf numFmtId="0" fontId="10" fillId="5" borderId="0" xfId="0" applyFont="1" applyFill="1" applyBorder="1" applyAlignment="1" applyProtection="1">
      <alignment horizontal="left" vertical="top" wrapText="1"/>
      <protection locked="0"/>
    </xf>
    <xf numFmtId="0" fontId="10" fillId="5" borderId="13" xfId="0" applyFont="1" applyFill="1" applyBorder="1" applyAlignment="1" applyProtection="1">
      <alignment horizontal="left" vertical="top" wrapText="1"/>
      <protection locked="0"/>
    </xf>
    <xf numFmtId="0" fontId="10" fillId="5" borderId="16" xfId="0" applyFont="1" applyFill="1" applyBorder="1" applyAlignment="1" applyProtection="1">
      <alignment horizontal="left" vertical="top" wrapText="1"/>
      <protection locked="0"/>
    </xf>
    <xf numFmtId="0" fontId="10" fillId="5" borderId="12"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5" fillId="5" borderId="0" xfId="0" applyFont="1" applyFill="1" applyAlignment="1" applyProtection="1">
      <alignment horizontal="center" vertical="center"/>
      <protection locked="0"/>
    </xf>
    <xf numFmtId="0" fontId="0" fillId="0" borderId="0" xfId="0" applyFont="1" applyAlignment="1" applyProtection="1">
      <alignment horizontal="center" vertical="center"/>
      <protection locked="0"/>
    </xf>
    <xf numFmtId="0" fontId="4" fillId="5" borderId="8" xfId="0" applyFont="1" applyFill="1" applyBorder="1" applyAlignment="1" applyProtection="1">
      <alignment horizontal="center" vertical="center"/>
      <protection locked="0"/>
    </xf>
    <xf numFmtId="0" fontId="4" fillId="5" borderId="9" xfId="0" applyFont="1" applyFill="1" applyBorder="1" applyAlignment="1" applyProtection="1">
      <alignment horizontal="center" vertical="center"/>
      <protection locked="0"/>
    </xf>
    <xf numFmtId="0" fontId="6" fillId="5" borderId="0" xfId="0" applyFont="1" applyFill="1" applyAlignment="1" applyProtection="1">
      <alignment horizontal="right"/>
      <protection locked="0"/>
    </xf>
    <xf numFmtId="0" fontId="3" fillId="6" borderId="15" xfId="0" applyFont="1" applyFill="1" applyBorder="1" applyAlignment="1" applyProtection="1">
      <alignment horizontal="left" vertical="center"/>
      <protection locked="0"/>
    </xf>
    <xf numFmtId="0" fontId="3" fillId="6" borderId="17" xfId="0" applyFont="1" applyFill="1" applyBorder="1" applyAlignment="1" applyProtection="1">
      <alignment horizontal="left" vertical="center"/>
      <protection locked="0"/>
    </xf>
    <xf numFmtId="0" fontId="3" fillId="6" borderId="10" xfId="0" applyFont="1" applyFill="1" applyBorder="1" applyAlignment="1" applyProtection="1">
      <alignment horizontal="left" vertical="center"/>
      <protection locked="0"/>
    </xf>
    <xf numFmtId="0" fontId="10" fillId="0" borderId="20" xfId="0" applyFont="1" applyBorder="1" applyAlignment="1" applyProtection="1">
      <alignment horizontal="left" vertical="top" wrapText="1"/>
      <protection locked="0"/>
    </xf>
    <xf numFmtId="0" fontId="12" fillId="0" borderId="19" xfId="0" applyFont="1" applyBorder="1" applyAlignment="1" applyProtection="1">
      <alignment horizontal="left" vertical="top" wrapText="1"/>
      <protection locked="0"/>
    </xf>
    <xf numFmtId="0" fontId="12" fillId="0" borderId="21" xfId="0" applyFont="1" applyBorder="1" applyAlignment="1" applyProtection="1">
      <alignment horizontal="left" vertical="top" wrapText="1"/>
      <protection locked="0"/>
    </xf>
    <xf numFmtId="0" fontId="12" fillId="0" borderId="14"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13" xfId="0" applyFont="1" applyBorder="1" applyAlignment="1" applyProtection="1">
      <alignment horizontal="left" vertical="top" wrapText="1"/>
      <protection locked="0"/>
    </xf>
    <xf numFmtId="0" fontId="3" fillId="6" borderId="18" xfId="0" applyFont="1" applyFill="1" applyBorder="1" applyAlignment="1" applyProtection="1">
      <alignment horizontal="left" vertical="center"/>
      <protection locked="0"/>
    </xf>
    <xf numFmtId="0" fontId="0" fillId="5" borderId="12"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13" fillId="2" borderId="0" xfId="0" applyFont="1" applyFill="1" applyAlignment="1">
      <alignment horizontal="center" vertical="center"/>
    </xf>
  </cellXfs>
  <cellStyles count="1">
    <cellStyle name="Normal" xfId="0" builtinId="0"/>
  </cellStyles>
  <dxfs count="34">
    <dxf>
      <numFmt numFmtId="13" formatCode="0%"/>
    </dxf>
    <dxf>
      <numFmt numFmtId="13" formatCode="0%"/>
    </dxf>
    <dxf>
      <numFmt numFmtId="13" formatCode="0%"/>
    </dxf>
    <dxf>
      <numFmt numFmtId="13" formatCode="0%"/>
    </dxf>
    <dxf>
      <numFmt numFmtId="13" formatCode="0%"/>
    </dxf>
    <dxf>
      <numFmt numFmtId="13" formatCode="0%"/>
    </dxf>
    <dxf>
      <fill>
        <patternFill>
          <bgColor rgb="FFC7E6A4"/>
        </patternFill>
      </fill>
    </dxf>
    <dxf>
      <font>
        <color rgb="FF9C0006"/>
      </font>
      <fill>
        <patternFill>
          <bgColor rgb="FFFFC7CE"/>
        </patternFill>
      </fill>
    </dxf>
    <dxf>
      <fill>
        <patternFill>
          <bgColor rgb="FFC0E399"/>
        </patternFill>
      </fill>
    </dxf>
    <dxf>
      <font>
        <color rgb="FF9C0006"/>
      </font>
      <fill>
        <patternFill>
          <bgColor rgb="FFFFC7CE"/>
        </patternFill>
      </fill>
    </dxf>
    <dxf>
      <fill>
        <patternFill>
          <bgColor rgb="FFC7E6A4"/>
        </patternFill>
      </fill>
    </dxf>
    <dxf>
      <font>
        <color rgb="FF9C0006"/>
      </font>
      <fill>
        <patternFill>
          <bgColor rgb="FFFFC7CE"/>
        </patternFill>
      </fill>
    </dxf>
    <dxf>
      <fill>
        <patternFill>
          <bgColor rgb="FFC0E399"/>
        </patternFill>
      </fill>
    </dxf>
    <dxf>
      <font>
        <color rgb="FF9C0006"/>
      </font>
      <fill>
        <patternFill>
          <bgColor rgb="FFFFC7CE"/>
        </patternFill>
      </fill>
    </dxf>
    <dxf>
      <fill>
        <patternFill>
          <bgColor rgb="FFC7E6A4"/>
        </patternFill>
      </fill>
    </dxf>
    <dxf>
      <font>
        <color rgb="FF9C0006"/>
      </font>
      <fill>
        <patternFill>
          <bgColor rgb="FFFFC7CE"/>
        </patternFill>
      </fill>
    </dxf>
    <dxf>
      <fill>
        <patternFill>
          <bgColor rgb="FFC0E399"/>
        </patternFill>
      </fill>
    </dxf>
    <dxf>
      <font>
        <color rgb="FF9C0006"/>
      </font>
      <fill>
        <patternFill>
          <bgColor rgb="FFFFC7CE"/>
        </patternFill>
      </fill>
    </dxf>
    <dxf>
      <fill>
        <patternFill>
          <bgColor rgb="FFC7E6A4"/>
        </patternFill>
      </fill>
    </dxf>
    <dxf>
      <font>
        <color rgb="FF9C0006"/>
      </font>
      <fill>
        <patternFill>
          <bgColor rgb="FFFFC7CE"/>
        </patternFill>
      </fill>
    </dxf>
    <dxf>
      <fill>
        <patternFill>
          <bgColor rgb="FFC0E399"/>
        </patternFill>
      </fill>
    </dxf>
    <dxf>
      <font>
        <color rgb="FF9C0006"/>
      </font>
      <fill>
        <patternFill>
          <bgColor rgb="FFFFC7CE"/>
        </patternFill>
      </fill>
    </dxf>
    <dxf>
      <fill>
        <patternFill>
          <bgColor rgb="FFC7E6A4"/>
        </patternFill>
      </fill>
    </dxf>
    <dxf>
      <font>
        <color rgb="FF9C0006"/>
      </font>
      <fill>
        <patternFill>
          <bgColor rgb="FFFFC7CE"/>
        </patternFill>
      </fill>
    </dxf>
    <dxf>
      <fill>
        <patternFill>
          <bgColor rgb="FFC0E399"/>
        </patternFill>
      </fill>
    </dxf>
    <dxf>
      <font>
        <color rgb="FF9C0006"/>
      </font>
      <fill>
        <patternFill>
          <bgColor rgb="FFFFC7CE"/>
        </patternFill>
      </fill>
    </dxf>
    <dxf>
      <fill>
        <patternFill>
          <bgColor rgb="FFC7E6A4"/>
        </patternFill>
      </fill>
    </dxf>
    <dxf>
      <font>
        <color rgb="FF9C0006"/>
      </font>
      <fill>
        <patternFill>
          <bgColor rgb="FFFFC7CE"/>
        </patternFill>
      </fill>
    </dxf>
    <dxf>
      <fill>
        <patternFill>
          <bgColor rgb="FFC0E399"/>
        </patternFill>
      </fill>
    </dxf>
    <dxf>
      <font>
        <color rgb="FF9C0006"/>
      </font>
      <fill>
        <patternFill>
          <bgColor rgb="FFFFC7CE"/>
        </patternFill>
      </fill>
    </dxf>
    <dxf>
      <fill>
        <patternFill>
          <bgColor rgb="FFC7E6A4"/>
        </patternFill>
      </fill>
    </dxf>
    <dxf>
      <font>
        <color rgb="FF9C0006"/>
      </font>
      <fill>
        <patternFill>
          <bgColor rgb="FFFFC7CE"/>
        </patternFill>
      </fill>
    </dxf>
    <dxf>
      <fill>
        <patternFill>
          <bgColor rgb="FFC0E399"/>
        </patternFill>
      </fill>
    </dxf>
    <dxf>
      <font>
        <color rgb="FF9C0006"/>
      </font>
      <fill>
        <patternFill>
          <bgColor rgb="FFFFC7CE"/>
        </patternFill>
      </fill>
    </dxf>
  </dxfs>
  <tableStyles count="0" defaultTableStyle="TableStyleMedium2" defaultPivotStyle="PivotStyleLight16"/>
  <colors>
    <mruColors>
      <color rgb="FF386294"/>
      <color rgb="FFC7E6A4"/>
      <color rgb="FFB3DE84"/>
      <color rgb="FFC0E399"/>
      <color rgb="FFB4DE86"/>
      <color rgb="FFB8CCE2"/>
      <color rgb="FF6B95C3"/>
      <color rgb="FF00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[Workflow Report .xlsx]Charts!PivotTable2</c:name>
    <c:fmtId val="0"/>
  </c:pivotSource>
  <c:chart>
    <c:title>
      <c:tx>
        <c:rich>
          <a:bodyPr/>
          <a:lstStyle/>
          <a:p>
            <a:pPr>
              <a:defRPr/>
            </a:pPr>
            <a:r>
              <a:rPr lang="en-US"/>
              <a:t>Amount</a:t>
            </a:r>
            <a:r>
              <a:rPr lang="en-US" baseline="0"/>
              <a:t> of Time Worked per Assigner</a:t>
            </a:r>
          </a:p>
          <a:p>
            <a:pPr>
              <a:defRPr/>
            </a:pPr>
            <a:r>
              <a:rPr lang="en-US" b="0" i="1" baseline="0"/>
              <a:t>Time (hh:mm) &amp; Total Percentage</a:t>
            </a:r>
            <a:endParaRPr lang="en-US" b="0" i="1"/>
          </a:p>
        </c:rich>
      </c:tx>
      <c:layout>
        <c:manualLayout>
          <c:xMode val="edge"/>
          <c:yMode val="edge"/>
          <c:x val="3.845482866043614E-2"/>
          <c:y val="0.11934966462525518"/>
        </c:manualLayout>
      </c:layout>
      <c:overlay val="0"/>
    </c:title>
    <c:autoTitleDeleted val="0"/>
    <c:pivotFmts>
      <c:pivotFmt>
        <c:idx val="0"/>
        <c:marker>
          <c:symbol val="none"/>
        </c:marker>
        <c:dLbl>
          <c:idx val="0"/>
          <c:layout/>
          <c:spPr/>
          <c:txPr>
            <a:bodyPr/>
            <a:lstStyle/>
            <a:p>
              <a:pPr>
                <a:defRPr sz="800" baseline="0"/>
              </a:pPr>
              <a:endParaRPr lang="en-US"/>
            </a:p>
          </c:txPr>
          <c:dLblPos val="bestFit"/>
          <c:showLegendKey val="0"/>
          <c:showVal val="0"/>
          <c:showCatName val="0"/>
          <c:showSerName val="0"/>
          <c:showPercent val="1"/>
          <c:showBubbleSize val="0"/>
          <c:extLst>
            <c:ext xmlns:c15="http://schemas.microsoft.com/office/drawing/2012/chart" uri="{CE6537A1-D6FC-4f65-9D91-7224C49458BB}">
              <c15:layout/>
            </c:ext>
          </c:extLst>
        </c:dLbl>
      </c:pivotFmt>
    </c:pivotFmts>
    <c:plotArea>
      <c:layout/>
      <c:pieChart>
        <c:varyColors val="1"/>
        <c:ser>
          <c:idx val="0"/>
          <c:order val="0"/>
          <c:tx>
            <c:strRef>
              <c:f>Charts!$B$1</c:f>
              <c:strCache>
                <c:ptCount val="1"/>
                <c:pt idx="0">
                  <c:v>Total</c:v>
                </c:pt>
              </c:strCache>
            </c:strRef>
          </c:tx>
          <c:dLbls>
            <c:spPr/>
            <c:txPr>
              <a:bodyPr/>
              <a:lstStyle/>
              <a:p>
                <a:pPr>
                  <a:defRPr sz="800" baseline="0"/>
                </a:pPr>
                <a:endParaRPr lang="en-US"/>
              </a:p>
            </c:txPr>
            <c:dLblPos val="bestFit"/>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Charts!$A$2:$A$3</c:f>
              <c:strCache>
                <c:ptCount val="1"/>
                <c:pt idx="0">
                  <c:v>(blank)</c:v>
                </c:pt>
              </c:strCache>
            </c:strRef>
          </c:cat>
          <c:val>
            <c:numRef>
              <c:f>Charts!$B$2:$B$3</c:f>
              <c:numCache>
                <c:formatCode>General</c:formatCode>
                <c:ptCount val="1"/>
                <c:pt idx="0">
                  <c:v>0</c:v>
                </c:pt>
              </c:numCache>
            </c:numRef>
          </c:val>
          <c:extLst>
            <c:ext xmlns:c16="http://schemas.microsoft.com/office/drawing/2014/chart" uri="{C3380CC4-5D6E-409C-BE32-E72D297353CC}">
              <c16:uniqueId val="{00000000-7358-4054-8E36-8668236DE986}"/>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5624999999999998"/>
          <c:y val="6.2405949256342977E-2"/>
          <c:w val="0.22708333333333333"/>
          <c:h val="0.86479221347331581"/>
        </c:manualLayout>
      </c:layout>
      <c:overlay val="0"/>
      <c:txPr>
        <a:bodyPr/>
        <a:lstStyle/>
        <a:p>
          <a:pPr>
            <a:defRPr sz="600" baseline="0"/>
          </a:pPr>
          <a:endParaRPr lang="en-US"/>
        </a:p>
      </c:txPr>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[Workflow Report .xlsx]Charts!PivotTable3</c:name>
    <c:fmtId val="0"/>
  </c:pivotSource>
  <c:chart>
    <c:title>
      <c:tx>
        <c:rich>
          <a:bodyPr/>
          <a:lstStyle/>
          <a:p>
            <a:pPr>
              <a:defRPr/>
            </a:pPr>
            <a:r>
              <a:rPr lang="en-US"/>
              <a:t>The Amount</a:t>
            </a:r>
            <a:r>
              <a:rPr lang="en-US" baseline="0"/>
              <a:t> of Time (hh:mm) Worked by  Task</a:t>
            </a:r>
          </a:p>
          <a:p>
            <a:pPr>
              <a:defRPr/>
            </a:pPr>
            <a:r>
              <a:rPr lang="en-US" b="0" i="1" baseline="0"/>
              <a:t>(specific date sorting available)</a:t>
            </a:r>
            <a:endParaRPr lang="en-US" b="0" i="1"/>
          </a:p>
        </c:rich>
      </c:tx>
      <c:layout/>
      <c:overlay val="0"/>
    </c:title>
    <c:autoTitleDeleted val="0"/>
    <c:pivotFmts>
      <c:pivotFmt>
        <c:idx val="0"/>
        <c:marker>
          <c:symbol val="none"/>
        </c:marker>
        <c:dLbl>
          <c:idx val="0"/>
          <c:layout/>
          <c:numFmt formatCode="h:mm;@" sourceLinked="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Charts!$B$25</c:f>
              <c:strCache>
                <c:ptCount val="1"/>
                <c:pt idx="0">
                  <c:v>Total</c:v>
                </c:pt>
              </c:strCache>
            </c:strRef>
          </c:tx>
          <c:invertIfNegative val="0"/>
          <c:dLbls>
            <c:numFmt formatCode="h:mm;@" sourceLinked="0"/>
            <c:spPr/>
            <c:txPr>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Charts!$A$26:$A$27</c:f>
              <c:strCache>
                <c:ptCount val="1"/>
                <c:pt idx="0">
                  <c:v>(blank)</c:v>
                </c:pt>
              </c:strCache>
            </c:strRef>
          </c:cat>
          <c:val>
            <c:numRef>
              <c:f>Charts!$B$26:$B$27</c:f>
              <c:numCache>
                <c:formatCode>General</c:formatCode>
                <c:ptCount val="1"/>
                <c:pt idx="0">
                  <c:v>0</c:v>
                </c:pt>
              </c:numCache>
            </c:numRef>
          </c:val>
          <c:extLst>
            <c:ext xmlns:c16="http://schemas.microsoft.com/office/drawing/2014/chart" uri="{C3380CC4-5D6E-409C-BE32-E72D297353CC}">
              <c16:uniqueId val="{00000000-39CC-4CEE-AEAE-9FDC54B2BAFE}"/>
            </c:ext>
          </c:extLst>
        </c:ser>
        <c:dLbls>
          <c:showLegendKey val="0"/>
          <c:showVal val="0"/>
          <c:showCatName val="0"/>
          <c:showSerName val="0"/>
          <c:showPercent val="0"/>
          <c:showBubbleSize val="0"/>
        </c:dLbls>
        <c:gapWidth val="150"/>
        <c:axId val="149636992"/>
        <c:axId val="149638528"/>
      </c:barChart>
      <c:catAx>
        <c:axId val="149636992"/>
        <c:scaling>
          <c:orientation val="minMax"/>
        </c:scaling>
        <c:delete val="0"/>
        <c:axPos val="b"/>
        <c:numFmt formatCode="General" sourceLinked="0"/>
        <c:majorTickMark val="out"/>
        <c:minorTickMark val="none"/>
        <c:tickLblPos val="nextTo"/>
        <c:txPr>
          <a:bodyPr rot="5400000"/>
          <a:lstStyle/>
          <a:p>
            <a:pPr>
              <a:defRPr sz="800" baseline="0"/>
            </a:pPr>
            <a:endParaRPr lang="en-US"/>
          </a:p>
        </c:txPr>
        <c:crossAx val="149638528"/>
        <c:crosses val="autoZero"/>
        <c:auto val="1"/>
        <c:lblAlgn val="ctr"/>
        <c:lblOffset val="100"/>
        <c:noMultiLvlLbl val="0"/>
      </c:catAx>
      <c:valAx>
        <c:axId val="149638528"/>
        <c:scaling>
          <c:orientation val="minMax"/>
        </c:scaling>
        <c:delete val="0"/>
        <c:axPos val="l"/>
        <c:majorGridlines/>
        <c:numFmt formatCode="h:mm;@" sourceLinked="0"/>
        <c:majorTickMark val="out"/>
        <c:minorTickMark val="none"/>
        <c:tickLblPos val="nextTo"/>
        <c:crossAx val="149636992"/>
        <c:crosses val="autoZero"/>
        <c:crossBetween val="between"/>
      </c:valAx>
    </c:plotArea>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[Workflow Report .xlsx]Charts!PivotTable1</c:name>
    <c:fmtId val="0"/>
  </c:pivotSource>
  <c:chart>
    <c:title>
      <c:tx>
        <c:rich>
          <a:bodyPr/>
          <a:lstStyle/>
          <a:p>
            <a:pPr>
              <a:defRPr/>
            </a:pPr>
            <a:r>
              <a:rPr lang="en-US" sz="1800" b="1" i="0" baseline="0">
                <a:effectLst/>
              </a:rPr>
              <a:t>Amount of Time Worked per Timekeeper    </a:t>
            </a:r>
            <a:r>
              <a:rPr lang="en-US" sz="1800" b="1" i="1" baseline="0">
                <a:effectLst/>
              </a:rPr>
              <a:t>(hours and minutes)</a:t>
            </a:r>
            <a:endParaRPr lang="en-US">
              <a:effectLst/>
            </a:endParaRPr>
          </a:p>
        </c:rich>
      </c:tx>
      <c:layout/>
      <c:overlay val="0"/>
    </c:title>
    <c:autoTitleDeleted val="0"/>
    <c:pivotFmts>
      <c:pivotFmt>
        <c:idx val="0"/>
        <c:marker>
          <c:symbol val="none"/>
        </c:marker>
        <c:dLbl>
          <c:idx val="0"/>
          <c:layout/>
          <c:numFmt formatCode="h:mm;@" sourceLinked="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bar"/>
        <c:grouping val="clustered"/>
        <c:varyColors val="0"/>
        <c:ser>
          <c:idx val="0"/>
          <c:order val="0"/>
          <c:tx>
            <c:strRef>
              <c:f>Charts!$B$49</c:f>
              <c:strCache>
                <c:ptCount val="1"/>
                <c:pt idx="0">
                  <c:v>Total</c:v>
                </c:pt>
              </c:strCache>
            </c:strRef>
          </c:tx>
          <c:invertIfNegative val="0"/>
          <c:dLbls>
            <c:numFmt formatCode="h:mm;@" sourceLinked="0"/>
            <c:spPr/>
            <c:txPr>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Charts!$A$50:$A$51</c:f>
              <c:strCache>
                <c:ptCount val="1"/>
                <c:pt idx="0">
                  <c:v>(blank)</c:v>
                </c:pt>
              </c:strCache>
            </c:strRef>
          </c:cat>
          <c:val>
            <c:numRef>
              <c:f>Charts!$B$50:$B$51</c:f>
              <c:numCache>
                <c:formatCode>General</c:formatCode>
                <c:ptCount val="1"/>
                <c:pt idx="0">
                  <c:v>0</c:v>
                </c:pt>
              </c:numCache>
            </c:numRef>
          </c:val>
          <c:extLst>
            <c:ext xmlns:c16="http://schemas.microsoft.com/office/drawing/2014/chart" uri="{C3380CC4-5D6E-409C-BE32-E72D297353CC}">
              <c16:uniqueId val="{00000000-08C4-4996-9A13-D145DF8A6FDF}"/>
            </c:ext>
          </c:extLst>
        </c:ser>
        <c:dLbls>
          <c:showLegendKey val="0"/>
          <c:showVal val="0"/>
          <c:showCatName val="0"/>
          <c:showSerName val="0"/>
          <c:showPercent val="0"/>
          <c:showBubbleSize val="0"/>
        </c:dLbls>
        <c:gapWidth val="150"/>
        <c:axId val="167847424"/>
        <c:axId val="167848960"/>
      </c:barChart>
      <c:catAx>
        <c:axId val="167847424"/>
        <c:scaling>
          <c:orientation val="minMax"/>
        </c:scaling>
        <c:delete val="0"/>
        <c:axPos val="l"/>
        <c:numFmt formatCode="General" sourceLinked="0"/>
        <c:majorTickMark val="out"/>
        <c:minorTickMark val="none"/>
        <c:tickLblPos val="nextTo"/>
        <c:crossAx val="167848960"/>
        <c:crosses val="autoZero"/>
        <c:auto val="1"/>
        <c:lblAlgn val="ctr"/>
        <c:lblOffset val="100"/>
        <c:noMultiLvlLbl val="0"/>
      </c:catAx>
      <c:valAx>
        <c:axId val="167848960"/>
        <c:scaling>
          <c:orientation val="minMax"/>
        </c:scaling>
        <c:delete val="0"/>
        <c:axPos val="b"/>
        <c:majorGridlines/>
        <c:numFmt formatCode="General" sourceLinked="1"/>
        <c:majorTickMark val="out"/>
        <c:minorTickMark val="none"/>
        <c:tickLblPos val="nextTo"/>
        <c:crossAx val="167847424"/>
        <c:crosses val="autoZero"/>
        <c:crossBetween val="between"/>
      </c:valAx>
    </c:plotArea>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[Workflow Report .xlsx]Charts!PivotTable4</c:name>
    <c:fmtId val="0"/>
  </c:pivotSource>
  <c:chart>
    <c:title>
      <c:tx>
        <c:rich>
          <a:bodyPr/>
          <a:lstStyle/>
          <a:p>
            <a:pPr algn="ctr">
              <a:defRPr/>
            </a:pPr>
            <a:r>
              <a:rPr lang="en-US" sz="1800" b="1" i="0" baseline="0">
                <a:effectLst/>
              </a:rPr>
              <a:t>The Amount of Time Worked by Task Assignment per Assigner  </a:t>
            </a:r>
            <a:r>
              <a:rPr lang="en-US" sz="1800" b="1" i="1" baseline="0">
                <a:effectLst/>
              </a:rPr>
              <a:t>(hh:mm time)</a:t>
            </a:r>
            <a:endParaRPr lang="en-US">
              <a:effectLst/>
            </a:endParaRPr>
          </a:p>
        </c:rich>
      </c:tx>
      <c:layout/>
      <c:overlay val="1"/>
    </c:title>
    <c:autoTitleDeleted val="0"/>
    <c:pivotFmts>
      <c:pivotFmt>
        <c:idx val="0"/>
        <c:marker>
          <c:symbol val="none"/>
        </c:marker>
      </c:pivotFmt>
      <c:pivotFmt>
        <c:idx val="1"/>
        <c:marker>
          <c:symbol val="none"/>
        </c:marker>
        <c:dLbl>
          <c:idx val="0"/>
          <c:layout/>
          <c:spPr/>
          <c:txPr>
            <a:bodyPr/>
            <a:lstStyle/>
            <a:p>
              <a:pPr>
                <a:defRPr sz="800" baseline="0"/>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2"/>
        <c:marker>
          <c:symbol val="none"/>
        </c:marker>
        <c:dLbl>
          <c:idx val="0"/>
          <c:layout/>
          <c:spPr/>
          <c:txPr>
            <a:bodyPr/>
            <a:lstStyle/>
            <a:p>
              <a:pPr>
                <a:defRPr sz="800" baseline="0"/>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3"/>
        <c:marker>
          <c:symbol val="none"/>
        </c:marker>
        <c:dLbl>
          <c:idx val="0"/>
          <c:spPr/>
          <c:txPr>
            <a:bodyPr/>
            <a:lstStyle/>
            <a:p>
              <a:pPr>
                <a:defRPr sz="800" baseline="0"/>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marker>
          <c:symbol val="none"/>
        </c:marker>
        <c:dLbl>
          <c:idx val="0"/>
          <c:spPr/>
          <c:txPr>
            <a:bodyPr/>
            <a:lstStyle/>
            <a:p>
              <a:pPr>
                <a:defRPr sz="800" baseline="0"/>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marker>
          <c:symbol val="none"/>
        </c:marker>
        <c:dLbl>
          <c:idx val="0"/>
          <c:spPr/>
          <c:txPr>
            <a:bodyPr/>
            <a:lstStyle/>
            <a:p>
              <a:pPr>
                <a:defRPr sz="800" baseline="0"/>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marker>
          <c:symbol val="none"/>
        </c:marker>
        <c:dLbl>
          <c:idx val="0"/>
          <c:spPr/>
          <c:txPr>
            <a:bodyPr/>
            <a:lstStyle/>
            <a:p>
              <a:pPr>
                <a:defRPr sz="800" baseline="0"/>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marker>
          <c:symbol val="none"/>
        </c:marker>
        <c:dLbl>
          <c:idx val="0"/>
          <c:spPr/>
          <c:txPr>
            <a:bodyPr/>
            <a:lstStyle/>
            <a:p>
              <a:pPr>
                <a:defRPr sz="800" baseline="0"/>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marker>
          <c:symbol val="none"/>
        </c:marker>
        <c:dLbl>
          <c:idx val="0"/>
          <c:spPr/>
          <c:txPr>
            <a:bodyPr/>
            <a:lstStyle/>
            <a:p>
              <a:pPr>
                <a:defRPr sz="800" baseline="0"/>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marker>
          <c:symbol val="none"/>
        </c:marker>
        <c:dLbl>
          <c:idx val="0"/>
          <c:layout/>
          <c:spPr/>
          <c:txPr>
            <a:bodyPr/>
            <a:lstStyle/>
            <a:p>
              <a:pPr>
                <a:defRPr sz="800" baseline="0"/>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10"/>
        <c:marker>
          <c:symbol val="none"/>
        </c:marker>
        <c:dLbl>
          <c:idx val="0"/>
          <c:layout/>
          <c:spPr/>
          <c:txPr>
            <a:bodyPr/>
            <a:lstStyle/>
            <a:p>
              <a:pPr>
                <a:defRPr sz="800" baseline="0"/>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11"/>
        <c:marker>
          <c:symbol val="none"/>
        </c:marker>
        <c:dLbl>
          <c:idx val="0"/>
          <c:spPr/>
          <c:txPr>
            <a:bodyPr/>
            <a:lstStyle/>
            <a:p>
              <a:pPr>
                <a:defRPr sz="800" baseline="0"/>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2"/>
        <c:marker>
          <c:symbol val="none"/>
        </c:marker>
        <c:dLbl>
          <c:idx val="0"/>
          <c:layout/>
          <c:spPr/>
          <c:txPr>
            <a:bodyPr/>
            <a:lstStyle/>
            <a:p>
              <a:pPr>
                <a:defRPr sz="800" baseline="0"/>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13"/>
        <c:marker>
          <c:symbol val="none"/>
        </c:marker>
        <c:dLbl>
          <c:idx val="0"/>
          <c:spPr/>
          <c:txPr>
            <a:bodyPr/>
            <a:lstStyle/>
            <a:p>
              <a:pPr>
                <a:defRPr sz="800" baseline="0"/>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4"/>
        <c:marker>
          <c:symbol val="none"/>
        </c:marker>
        <c:dLbl>
          <c:idx val="0"/>
          <c:spPr/>
          <c:txPr>
            <a:bodyPr/>
            <a:lstStyle/>
            <a:p>
              <a:pPr>
                <a:defRPr sz="800" baseline="0"/>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5"/>
        <c:marker>
          <c:symbol val="none"/>
        </c:marker>
        <c:dLbl>
          <c:idx val="0"/>
          <c:spPr/>
          <c:txPr>
            <a:bodyPr/>
            <a:lstStyle/>
            <a:p>
              <a:pPr>
                <a:defRPr sz="800" baseline="0"/>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6"/>
        <c:marker>
          <c:symbol val="none"/>
        </c:marker>
        <c:dLbl>
          <c:idx val="0"/>
          <c:spPr/>
          <c:txPr>
            <a:bodyPr/>
            <a:lstStyle/>
            <a:p>
              <a:pPr>
                <a:defRPr sz="800" baseline="0"/>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7"/>
        <c:marker>
          <c:symbol val="none"/>
        </c:marker>
        <c:dLbl>
          <c:idx val="0"/>
          <c:spPr/>
          <c:txPr>
            <a:bodyPr/>
            <a:lstStyle/>
            <a:p>
              <a:pPr>
                <a:defRPr sz="800" baseline="0"/>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8"/>
        <c:marker>
          <c:symbol val="none"/>
        </c:marker>
        <c:dLbl>
          <c:idx val="0"/>
          <c:layout/>
          <c:spPr/>
          <c:txPr>
            <a:bodyPr/>
            <a:lstStyle/>
            <a:p>
              <a:pPr>
                <a:defRPr sz="800" baseline="0"/>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19"/>
        <c:marker>
          <c:symbol val="none"/>
        </c:marker>
        <c:dLbl>
          <c:idx val="0"/>
          <c:layout/>
          <c:spPr/>
          <c:txPr>
            <a:bodyPr/>
            <a:lstStyle/>
            <a:p>
              <a:pPr>
                <a:defRPr sz="800" baseline="0"/>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20"/>
        <c:marker>
          <c:symbol val="none"/>
        </c:marker>
        <c:dLbl>
          <c:idx val="0"/>
          <c:layout/>
          <c:spPr/>
          <c:txPr>
            <a:bodyPr/>
            <a:lstStyle/>
            <a:p>
              <a:pPr>
                <a:defRPr sz="800" baseline="0"/>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21"/>
        <c:dLbl>
          <c:idx val="0"/>
          <c:layout>
            <c:manualLayout>
              <c:x val="-2.598311036448787E-3"/>
              <c:y val="0"/>
            </c:manualLayout>
          </c:layout>
          <c:spPr/>
          <c:txPr>
            <a:bodyPr/>
            <a:lstStyle/>
            <a:p>
              <a:pPr>
                <a:defRPr sz="800" baseline="0"/>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2"/>
        <c:dLbl>
          <c:idx val="0"/>
          <c:layout>
            <c:manualLayout>
              <c:x val="2.2085643809815595E-2"/>
              <c:y val="0"/>
            </c:manualLayout>
          </c:layout>
          <c:spPr/>
          <c:txPr>
            <a:bodyPr/>
            <a:lstStyle/>
            <a:p>
              <a:pPr>
                <a:defRPr sz="800" baseline="0"/>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3"/>
        <c:dLbl>
          <c:idx val="0"/>
          <c:layout>
            <c:manualLayout>
              <c:x val="-2.4683954846264285E-2"/>
              <c:y val="0"/>
            </c:manualLayout>
          </c:layout>
          <c:spPr/>
          <c:txPr>
            <a:bodyPr/>
            <a:lstStyle/>
            <a:p>
              <a:pPr>
                <a:defRPr sz="800" baseline="0"/>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4"/>
        <c:dLbl>
          <c:idx val="0"/>
          <c:layout>
            <c:manualLayout>
              <c:x val="2.3384799328040034E-2"/>
              <c:y val="0"/>
            </c:manualLayout>
          </c:layout>
          <c:spPr/>
          <c:txPr>
            <a:bodyPr/>
            <a:lstStyle/>
            <a:p>
              <a:pPr>
                <a:defRPr sz="800" baseline="0"/>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5"/>
        <c:dLbl>
          <c:idx val="0"/>
          <c:layout>
            <c:manualLayout>
              <c:x val="0"/>
              <c:y val="-7.1492383809395148E-3"/>
            </c:manualLayout>
          </c:layout>
          <c:spPr/>
          <c:txPr>
            <a:bodyPr/>
            <a:lstStyle/>
            <a:p>
              <a:pPr>
                <a:defRPr sz="800" baseline="0"/>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6"/>
        <c:dLbl>
          <c:idx val="0"/>
          <c:layout>
            <c:manualLayout>
              <c:x val="0"/>
              <c:y val="-8.5790860571274292E-3"/>
            </c:manualLayout>
          </c:layout>
          <c:spPr/>
          <c:txPr>
            <a:bodyPr/>
            <a:lstStyle/>
            <a:p>
              <a:pPr>
                <a:defRPr sz="800" baseline="0"/>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7"/>
        <c:dLbl>
          <c:idx val="0"/>
          <c:layout>
            <c:manualLayout>
              <c:x val="1.299155518224441E-3"/>
              <c:y val="-8.5790860571274812E-3"/>
            </c:manualLayout>
          </c:layout>
          <c:showLegendKey val="0"/>
          <c:showVal val="1"/>
          <c:showCatName val="0"/>
          <c:showSerName val="0"/>
          <c:showPercent val="0"/>
          <c:showBubbleSize val="0"/>
          <c:extLst>
            <c:ext xmlns:c15="http://schemas.microsoft.com/office/drawing/2012/chart" uri="{CE6537A1-D6FC-4f65-9D91-7224C49458BB}"/>
          </c:extLst>
        </c:dLbl>
      </c:pivotFmt>
      <c:pivotFmt>
        <c:idx val="28"/>
        <c:dLbl>
          <c:idx val="0"/>
          <c:layout>
            <c:manualLayout>
              <c:x val="1.299155518224441E-3"/>
              <c:y val="-8.5791986435586765E-3"/>
            </c:manualLayout>
          </c:layout>
          <c:spPr/>
          <c:txPr>
            <a:bodyPr/>
            <a:lstStyle/>
            <a:p>
              <a:pPr>
                <a:defRPr sz="800" baseline="0"/>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29"/>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0"/>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1"/>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2"/>
        <c:marker>
          <c:symbol val="none"/>
        </c:marker>
        <c:dLbl>
          <c:idx val="0"/>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33"/>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4"/>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5"/>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6"/>
        <c:marker>
          <c:symbol val="none"/>
        </c:marker>
        <c:dLbl>
          <c:idx val="0"/>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37"/>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8"/>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9"/>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0"/>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1"/>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2"/>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3"/>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4"/>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5"/>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6"/>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7"/>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8"/>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9"/>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0"/>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1"/>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2"/>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3"/>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4"/>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6465383735746725"/>
          <c:y val="9.7227999736231349E-2"/>
          <c:w val="0.82013177813354243"/>
          <c:h val="0.34979143931908024"/>
        </c:manualLayout>
      </c:layout>
      <c:barChart>
        <c:barDir val="col"/>
        <c:grouping val="stacked"/>
        <c:varyColors val="0"/>
        <c:ser>
          <c:idx val="0"/>
          <c:order val="0"/>
          <c:tx>
            <c:strRef>
              <c:f>Charts!$B$74:$B$75</c:f>
              <c:strCache>
                <c:ptCount val="1"/>
                <c:pt idx="0">
                  <c:v>(blank)</c:v>
                </c:pt>
              </c:strCache>
            </c:strRef>
          </c:tx>
          <c:invertIfNegative val="0"/>
          <c:dLbls>
            <c:dLbl>
              <c:idx val="0"/>
              <c:layout>
                <c:manualLayout>
                  <c:x val="1.299155518224441E-3"/>
                  <c:y val="-8.5791986435586765E-3"/>
                </c:manualLayout>
              </c:layout>
              <c:showLegendKey val="0"/>
              <c:showVal val="1"/>
              <c:showCatName val="0"/>
              <c:showSerName val="0"/>
              <c:showPercent val="0"/>
              <c:showBubbleSize val="0"/>
              <c:extLst>
                <c:ext xmlns:c15="http://schemas.microsoft.com/office/drawing/2012/chart" uri="{CE6537A1-D6FC-4f65-9D91-7224C49458BB}">
                  <c15:layout/>
                </c:ext>
              </c:extLst>
            </c:dLbl>
            <c:spPr/>
            <c:txPr>
              <a:bodyPr/>
              <a:lstStyle/>
              <a:p>
                <a:pPr>
                  <a:defRPr sz="8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Charts!$A$76:$A$77</c:f>
              <c:strCache>
                <c:ptCount val="1"/>
                <c:pt idx="0">
                  <c:v>(blank)</c:v>
                </c:pt>
              </c:strCache>
            </c:strRef>
          </c:cat>
          <c:val>
            <c:numRef>
              <c:f>Charts!$B$76:$B$77</c:f>
              <c:numCache>
                <c:formatCode>General</c:formatCode>
                <c:ptCount val="1"/>
                <c:pt idx="0">
                  <c:v>0</c:v>
                </c:pt>
              </c:numCache>
            </c:numRef>
          </c:val>
          <c:extLst>
            <c:ext xmlns:c16="http://schemas.microsoft.com/office/drawing/2014/chart" uri="{C3380CC4-5D6E-409C-BE32-E72D297353CC}">
              <c16:uniqueId val="{00000000-1A39-45CB-8A07-60B4D063E603}"/>
            </c:ext>
          </c:extLst>
        </c:ser>
        <c:dLbls>
          <c:showLegendKey val="0"/>
          <c:showVal val="1"/>
          <c:showCatName val="0"/>
          <c:showSerName val="0"/>
          <c:showPercent val="0"/>
          <c:showBubbleSize val="0"/>
        </c:dLbls>
        <c:gapWidth val="150"/>
        <c:overlap val="100"/>
        <c:axId val="130208896"/>
        <c:axId val="130210432"/>
      </c:barChart>
      <c:catAx>
        <c:axId val="130208896"/>
        <c:scaling>
          <c:orientation val="minMax"/>
        </c:scaling>
        <c:delete val="0"/>
        <c:axPos val="b"/>
        <c:numFmt formatCode="General" sourceLinked="0"/>
        <c:majorTickMark val="out"/>
        <c:minorTickMark val="none"/>
        <c:tickLblPos val="nextTo"/>
        <c:crossAx val="130210432"/>
        <c:crosses val="autoZero"/>
        <c:auto val="1"/>
        <c:lblAlgn val="ctr"/>
        <c:lblOffset val="100"/>
        <c:noMultiLvlLbl val="0"/>
      </c:catAx>
      <c:valAx>
        <c:axId val="130210432"/>
        <c:scaling>
          <c:orientation val="minMax"/>
        </c:scaling>
        <c:delete val="0"/>
        <c:axPos val="l"/>
        <c:majorGridlines/>
        <c:numFmt formatCode="General" sourceLinked="1"/>
        <c:majorTickMark val="out"/>
        <c:minorTickMark val="none"/>
        <c:tickLblPos val="nextTo"/>
        <c:crossAx val="130208896"/>
        <c:crosses val="autoZero"/>
        <c:crossBetween val="between"/>
      </c:valAx>
      <c:dTable>
        <c:showHorzBorder val="1"/>
        <c:showVertBorder val="1"/>
        <c:showOutline val="1"/>
        <c:showKeys val="1"/>
        <c:txPr>
          <a:bodyPr/>
          <a:lstStyle/>
          <a:p>
            <a:pPr rtl="0">
              <a:defRPr sz="800" baseline="0"/>
            </a:pPr>
            <a:endParaRPr lang="en-US"/>
          </a:p>
        </c:txPr>
      </c:dTable>
    </c:plotArea>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10</xdr:col>
      <xdr:colOff>1074420</xdr:colOff>
      <xdr:row>0</xdr:row>
      <xdr:rowOff>206285</xdr:rowOff>
    </xdr:from>
    <xdr:ext cx="2065021" cy="970404"/>
    <xdr:pic>
      <xdr:nvPicPr>
        <xdr:cNvPr id="2" name="Picture 1"/>
        <xdr:cNvPicPr>
          <a:picLocks noChangeAspect="1"/>
        </xdr:cNvPicPr>
      </xdr:nvPicPr>
      <xdr:blipFill>
        <a:blip xmlns:r="http://schemas.openxmlformats.org/officeDocument/2006/relationships" r:embed="rId1"/>
        <a:stretch>
          <a:fillRect/>
        </a:stretch>
      </xdr:blipFill>
      <xdr:spPr>
        <a:xfrm>
          <a:off x="9502140" y="206285"/>
          <a:ext cx="2065021" cy="970404"/>
        </a:xfrm>
        <a:prstGeom prst="rect">
          <a:avLst/>
        </a:prstGeom>
        <a:ln>
          <a:noFill/>
        </a:ln>
        <a:effectLst>
          <a:outerShdw blurRad="292100" dist="139700" dir="2700000" algn="tl" rotWithShape="0">
            <a:srgbClr val="333333">
              <a:alpha val="65000"/>
            </a:srgbClr>
          </a:outerShdw>
        </a:effec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131885</xdr:colOff>
      <xdr:row>0</xdr:row>
      <xdr:rowOff>19050</xdr:rowOff>
    </xdr:from>
    <xdr:to>
      <xdr:col>10</xdr:col>
      <xdr:colOff>177311</xdr:colOff>
      <xdr:row>18</xdr:row>
      <xdr:rowOff>90487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9156</xdr:rowOff>
    </xdr:from>
    <xdr:to>
      <xdr:col>11</xdr:col>
      <xdr:colOff>38100</xdr:colOff>
      <xdr:row>47</xdr:row>
      <xdr:rowOff>13920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52387</xdr:rowOff>
    </xdr:from>
    <xdr:to>
      <xdr:col>11</xdr:col>
      <xdr:colOff>28574</xdr:colOff>
      <xdr:row>72</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87</xdr:row>
      <xdr:rowOff>187201</xdr:rowOff>
    </xdr:from>
    <xdr:to>
      <xdr:col>9</xdr:col>
      <xdr:colOff>371475</xdr:colOff>
      <xdr:row>134</xdr:row>
      <xdr:rowOff>115766</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rcia Paul" refreshedDate="43635.481533333332" createdVersion="4" refreshedVersion="6" minRefreshableVersion="3" recordCount="239">
  <cacheSource type="worksheet">
    <worksheetSource ref="A8:L247" sheet="DATA"/>
  </cacheSource>
  <cacheFields count="12">
    <cacheField name="Date" numFmtId="165">
      <sharedItems containsNonDate="0" containsString="0" containsBlank="1"/>
    </cacheField>
    <cacheField name="Timekeeper" numFmtId="0">
      <sharedItems containsNonDate="0" containsBlank="1" count="75">
        <m/>
        <s v="Michael Goettig" u="1"/>
        <s v="Maalya Ramachandra" u="1"/>
        <s v="Vacation Day" u="1"/>
        <s v="Cary McClland" u="1"/>
        <s v="Christina Kim" u="1"/>
        <s v="Jim Rosenberg" u="1"/>
        <s v="James Mann" u="1"/>
        <s v="Ashley Jimenez" u="1"/>
        <s v="Michael Brown" u="1"/>
        <s v="Rachel Marmor" u="1"/>
        <s v="Stinky Donkey" u="1"/>
        <s v="Laura Sack" u="1"/>
        <s v="Sam Bayard" u="1"/>
        <s v="Taaj Reaves" u="1"/>
        <s v="Lydia Riley" u="1"/>
        <s v="Kaitlyn Fallon" u="1"/>
        <s v="Anya Cwiecek" u="1"/>
        <s v="John Magliery " u="1"/>
        <s v="Trevor Franklin" u="1"/>
        <s v="Danielle Toaltoan" u="1"/>
        <s v="Omar Johnny" u="1"/>
        <s v="Laura Handman" u="1"/>
        <s v="Kori Turrubiate" u="1"/>
        <s v="DWT " u="1"/>
        <s v="Reception" u="1"/>
        <s v="Marcia Paul" u="1"/>
        <s v="Scott Cooper" u="1"/>
        <s v="Linda Steinman" u="1"/>
        <s v="Jamie Raghu" u="1"/>
        <s v="Nick Gianasca " u="1"/>
        <s v="Roxanne Elings" u="1"/>
        <s v="Liz McNamara" u="1"/>
        <s v="DWT" u="1"/>
        <s v="David Callahan" u="1"/>
        <s v="Nick Giannasca" u="1"/>
        <s v="Jonathan Engel" u="1"/>
        <s v="Mike Brown" u="1"/>
        <s v="Amanda Levine" u="1"/>
        <s v="Christine Ulrich" u="1"/>
        <s v="Taaj Reaves " u="1"/>
        <s v="Lori Williams" u="1"/>
        <s v="Geoff Brounell" u="1"/>
        <s v="Jim Rosenfeld" u="1"/>
        <s v="Emily Borich" u="1"/>
        <s v="Allie Nicholson" u="1"/>
        <s v="Jeremy Chase" u="1"/>
        <s v="Marica Paul" u="1"/>
        <s v="J.J. Leitner" u="1"/>
        <s v="Rob Baline" u="1"/>
        <s v="Sick Day" u="1"/>
        <s v="Sharon Schneier " u="1"/>
        <s v="John Magliery" u="1"/>
        <s v="Lyle Zuckerman" u="1"/>
        <s v="Andy Boose " u="1"/>
        <s v="Megan Duffy" u="1"/>
        <s v="Orrin Falby" u="1"/>
        <s v="Sharon Schneier" u="1"/>
        <s v="Abigail Everdell" u="1"/>
        <s v="Chris Avery" u="1"/>
        <s v="Rachel Strom" u="1"/>
        <s v="Rob Driscoll" u="1"/>
        <s v="Rob Balin" u="1"/>
        <s v="Nancy Felsten" u="1"/>
        <s v="Cary McClelland" u="1"/>
        <s v="Claire Leonard" u="1"/>
        <s v="Colleen Keegan" u="1"/>
        <s v="Adam Lazier" u="1"/>
        <s v="Roy Salins" u="1"/>
        <s v="Vacation" u="1"/>
        <s v="Nancy Felston" u="1"/>
        <s v="DWT Training" u="1"/>
        <s v="Victor Kovner" u="1"/>
        <s v="Nick Gianasca" u="1"/>
        <s v="Lori Williams " u="1"/>
      </sharedItems>
    </cacheField>
    <cacheField name="Task" numFmtId="0">
      <sharedItems containsNonDate="0" containsBlank="1" count="22">
        <m/>
        <s v="Dictation/Transcription" u="1"/>
        <s v="Mail/Messengers/PS Ship" u="1"/>
        <s v="Resource Scheduler" u="1"/>
        <s v="Training/Mentoring" u="1"/>
        <s v="Check Requests" u="1"/>
        <s v="Documents - Editing/Proofing" u="1"/>
        <s v="Outlook - Scheduling/Calendaring" u="1"/>
        <s v="Printing/Copying/Scanning" u="1"/>
        <s v="Letters/Correspondence" u="1"/>
        <s v="New Matter/NBI/Conflict Checks" u="1"/>
        <s v="Central Records" u="1"/>
        <s v="Outlook - Contacts" u="1"/>
        <s v="General Admin" u="1"/>
        <s v="Notarizing/Witness" u="1"/>
        <s v="Expenses (reimbursements)" u="1"/>
        <s v="Other" u="1"/>
        <s v="Invoices (payments to)" u="1"/>
        <s v="Travel Arrangements" u="1"/>
        <s v="NetDocs" u="1"/>
        <s v="Time Entry - Attorney" u="1"/>
        <s v="Prebilling/Billing" u="1"/>
      </sharedItems>
    </cacheField>
    <cacheField name="Start Time" numFmtId="167">
      <sharedItems containsNonDate="0" containsString="0" containsBlank="1"/>
    </cacheField>
    <cacheField name="Breaks_x000a_Minutes" numFmtId="1">
      <sharedItems containsNonDate="0" containsString="0" containsBlank="1"/>
    </cacheField>
    <cacheField name="End Time" numFmtId="167">
      <sharedItems containsNonDate="0" containsString="0" containsBlank="1"/>
    </cacheField>
    <cacheField name="Enter Hours" numFmtId="1">
      <sharedItems containsNonDate="0" containsString="0" containsBlank="1"/>
    </cacheField>
    <cacheField name="Enter Minutes" numFmtId="1">
      <sharedItems containsNonDate="0" containsString="0" containsBlank="1"/>
    </cacheField>
    <cacheField name="Time Worked (decimal)" numFmtId="2">
      <sharedItems containsString="0" containsBlank="1" containsNumber="1" containsInteger="1" minValue="0" maxValue="0"/>
    </cacheField>
    <cacheField name="Time Worked" numFmtId="168">
      <sharedItems containsNonDate="0" containsDate="1" containsString="0" containsBlank="1" minDate="1899-12-30T00:00:00" maxDate="1899-12-31T00:00:00"/>
    </cacheField>
    <cacheField name="Task Assigned By" numFmtId="0">
      <sharedItems containsNonDate="0" containsBlank="1" count="69">
        <m/>
        <s v="Maalya Ramachandra" u="1"/>
        <s v="Sheila Curtin" u="1"/>
        <s v="Christina Kim" u="1"/>
        <s v="Jim Rosenberg" u="1"/>
        <s v="James Mann" u="1"/>
        <s v="Shirley Wong" u="1"/>
        <s v="Ashley Jimenez" u="1"/>
        <s v="Michael Brown" u="1"/>
        <s v="Rachel Marmor" u="1"/>
        <s v="Stinky Donkey" u="1"/>
        <s v="DWT Training " u="1"/>
        <s v="Laura Sack" u="1"/>
        <s v="Sam Bayard" u="1"/>
        <s v="Taaj Reaves" u="1"/>
        <s v="Lydia Riley" u="1"/>
        <s v="Michael Klein" u="1"/>
        <s v="Andy Boose" u="1"/>
        <s v="Kaitlyn Fallon" u="1"/>
        <s v="Katheryn Ferdinand" u="1"/>
        <s v="Anya Cwiecek" u="1"/>
        <s v="Trevor Franklin" u="1"/>
        <s v="Danielle Toaltoan" u="1"/>
        <s v="Omar Johnny" u="1"/>
        <s v="Kori Turrubiate" u="1"/>
        <s v="DWT " u="1"/>
        <s v="Reception" u="1"/>
        <s v="Marcia Paul" u="1"/>
        <s v="Khali Jones" u="1"/>
        <s v="Scott Cooper" u="1"/>
        <s v="Linda Steinman" u="1"/>
        <s v="Jamie Raghu" u="1"/>
        <s v="Roxanne Elings" u="1"/>
        <s v="Liz McNamara" u="1"/>
        <s v="Kathryn Ferdinand" u="1"/>
        <s v="Kathyrn Ferdinand" u="1"/>
        <s v="Louanne Guisuraga" u="1"/>
        <s v="DWT" u="1"/>
        <s v="Jamie" u="1"/>
        <s v="David Callahan" u="1"/>
        <s v="Nick Giannasca" u="1"/>
        <s v="Mike Brown" u="1"/>
        <s v="Amanda Levine" u="1"/>
        <s v="Christine Ulrich" u="1"/>
        <s v="Lori Williams" u="1"/>
        <s v="Geoff Brounell" u="1"/>
        <s v="Sonia Nieves" u="1"/>
        <s v="Jim Rosenfeld" u="1"/>
        <s v="Emily Borich" u="1"/>
        <s v="Allie Nicholson" u="1"/>
        <s v="Jeremy Chase" u="1"/>
        <s v="Loretta Perry" u="1"/>
        <s v="J.J. Leitner" u="1"/>
        <s v="Louanne Guisargara" u="1"/>
        <s v="John Magliery" u="1"/>
        <s v="Megan Duffy" u="1"/>
        <s v="Sharon Schneier" u="1"/>
        <s v="Abigail Everdell" u="1"/>
        <s v="Chris Avery" u="1"/>
        <s v="Rachel Strom" u="1"/>
        <s v="Rob Driscoll" u="1"/>
        <s v="Rob Balin" u="1"/>
        <s v="Nancy Felsten" u="1"/>
        <s v="Cary McClelland" u="1"/>
        <s v="Colleen Keegan" u="1"/>
        <s v="Adam Lazier" u="1"/>
        <s v="Roy Salins" u="1"/>
        <s v="Victor Kovner" u="1"/>
        <s v="Nick Gianasca" u="1"/>
      </sharedItems>
    </cacheField>
    <cacheField name="Comment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39">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m/>
    <m/>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r>
    <m/>
    <x v="0"/>
    <x v="0"/>
    <m/>
    <m/>
    <m/>
    <m/>
    <m/>
    <n v="0"/>
    <d v="1899-12-30T00:00:00"/>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10"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1">
  <location ref="A25:B27" firstHeaderRow="1" firstDataRow="1" firstDataCol="1"/>
  <pivotFields count="12">
    <pivotField showAll="0"/>
    <pivotField showAll="0"/>
    <pivotField axis="axisRow" showAll="0">
      <items count="23">
        <item m="1" x="11"/>
        <item m="1" x="6"/>
        <item m="1" x="15"/>
        <item m="1" x="13"/>
        <item m="1" x="17"/>
        <item m="1" x="9"/>
        <item m="1" x="2"/>
        <item m="1" x="16"/>
        <item m="1" x="21"/>
        <item m="1" x="8"/>
        <item m="1" x="20"/>
        <item m="1" x="4"/>
        <item x="0"/>
        <item m="1" x="14"/>
        <item m="1" x="19"/>
        <item m="1" x="10"/>
        <item m="1" x="18"/>
        <item m="1" x="3"/>
        <item m="1" x="7"/>
        <item m="1" x="5"/>
        <item m="1" x="1"/>
        <item m="1" x="12"/>
        <item t="default"/>
      </items>
    </pivotField>
    <pivotField showAll="0"/>
    <pivotField showAll="0"/>
    <pivotField showAll="0"/>
    <pivotField showAll="0"/>
    <pivotField showAll="0"/>
    <pivotField showAll="0"/>
    <pivotField dataField="1" showAll="0"/>
    <pivotField showAll="0"/>
    <pivotField showAll="0"/>
  </pivotFields>
  <rowFields count="1">
    <field x="2"/>
  </rowFields>
  <rowItems count="2">
    <i>
      <x v="12"/>
    </i>
    <i t="grand">
      <x/>
    </i>
  </rowItems>
  <colItems count="1">
    <i/>
  </colItems>
  <dataFields count="1">
    <dataField name="Sum of Time Worked" fld="9" baseField="0" baseItem="2945512"/>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10"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1">
  <location ref="A1:B3" firstHeaderRow="1" firstDataRow="1" firstDataCol="1"/>
  <pivotFields count="12">
    <pivotField showAll="0"/>
    <pivotField showAll="0"/>
    <pivotField showAll="0"/>
    <pivotField showAll="0"/>
    <pivotField showAll="0"/>
    <pivotField showAll="0"/>
    <pivotField showAll="0"/>
    <pivotField showAll="0"/>
    <pivotField showAll="0"/>
    <pivotField dataField="1" showAll="0"/>
    <pivotField axis="axisRow" showAll="0">
      <items count="70">
        <item m="1" x="58"/>
        <item m="1" x="43"/>
        <item m="1" x="45"/>
        <item m="1" x="47"/>
        <item m="1" x="54"/>
        <item m="1" x="18"/>
        <item m="1" x="19"/>
        <item m="1" x="28"/>
        <item m="1" x="24"/>
        <item m="1" x="33"/>
        <item m="1" x="51"/>
        <item m="1" x="15"/>
        <item m="1" x="1"/>
        <item m="1" x="27"/>
        <item m="1" x="23"/>
        <item m="1" x="13"/>
        <item m="1" x="56"/>
        <item m="1" x="46"/>
        <item m="1" x="67"/>
        <item x="0"/>
        <item m="1" x="10"/>
        <item m="1" x="41"/>
        <item m="1" x="16"/>
        <item m="1" x="64"/>
        <item m="1" x="39"/>
        <item m="1" x="48"/>
        <item m="1" x="22"/>
        <item m="1" x="29"/>
        <item m="1" x="44"/>
        <item m="1" x="12"/>
        <item m="1" x="25"/>
        <item m="1" x="3"/>
        <item m="1" x="14"/>
        <item m="1" x="6"/>
        <item m="1" x="63"/>
        <item m="1" x="60"/>
        <item m="1" x="35"/>
        <item m="1" x="50"/>
        <item m="1" x="17"/>
        <item m="1" x="11"/>
        <item m="1" x="5"/>
        <item m="1" x="36"/>
        <item m="1" x="2"/>
        <item m="1" x="61"/>
        <item m="1" x="68"/>
        <item m="1" x="8"/>
        <item m="1" x="31"/>
        <item m="1" x="66"/>
        <item m="1" x="34"/>
        <item m="1" x="49"/>
        <item m="1" x="52"/>
        <item m="1" x="38"/>
        <item m="1" x="21"/>
        <item m="1" x="4"/>
        <item m="1" x="53"/>
        <item m="1" x="9"/>
        <item m="1" x="37"/>
        <item m="1" x="62"/>
        <item m="1" x="30"/>
        <item m="1" x="40"/>
        <item m="1" x="7"/>
        <item m="1" x="32"/>
        <item m="1" x="20"/>
        <item m="1" x="59"/>
        <item m="1" x="65"/>
        <item m="1" x="42"/>
        <item m="1" x="26"/>
        <item m="1" x="57"/>
        <item m="1" x="55"/>
        <item t="default"/>
      </items>
    </pivotField>
    <pivotField showAll="0"/>
  </pivotFields>
  <rowFields count="1">
    <field x="10"/>
  </rowFields>
  <rowItems count="2">
    <i>
      <x v="19"/>
    </i>
    <i t="grand">
      <x/>
    </i>
  </rowItems>
  <colItems count="1">
    <i/>
  </colItems>
  <dataFields count="1">
    <dataField name="Sum of Time Worked" fld="9" baseField="10" baseItem="0"/>
  </dataFields>
  <formats count="2">
    <format dxfId="5">
      <pivotArea collapsedLevelsAreSubtotals="1" fieldPosition="0">
        <references count="1">
          <reference field="10" count="19">
            <x v="0"/>
            <x v="1"/>
            <x v="2"/>
            <x v="3"/>
            <x v="4"/>
            <x v="5"/>
            <x v="6"/>
            <x v="7"/>
            <x v="8"/>
            <x v="9"/>
            <x v="10"/>
            <x v="11"/>
            <x v="12"/>
            <x v="13"/>
            <x v="14"/>
            <x v="15"/>
            <x v="16"/>
            <x v="17"/>
            <x v="18"/>
          </reference>
        </references>
      </pivotArea>
    </format>
    <format dxfId="4">
      <pivotArea grandRow="1"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4" cacheId="10"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1">
  <location ref="A74:C77" firstHeaderRow="1" firstDataRow="2" firstDataCol="1"/>
  <pivotFields count="12">
    <pivotField showAll="0"/>
    <pivotField showAll="0"/>
    <pivotField axis="axisRow" showAll="0">
      <items count="23">
        <item m="1" x="11"/>
        <item m="1" x="6"/>
        <item m="1" x="15"/>
        <item m="1" x="13"/>
        <item m="1" x="17"/>
        <item m="1" x="9"/>
        <item m="1" x="2"/>
        <item m="1" x="16"/>
        <item m="1" x="21"/>
        <item m="1" x="8"/>
        <item m="1" x="20"/>
        <item m="1" x="4"/>
        <item x="0"/>
        <item m="1" x="14"/>
        <item m="1" x="19"/>
        <item m="1" x="10"/>
        <item m="1" x="18"/>
        <item m="1" x="3"/>
        <item m="1" x="7"/>
        <item m="1" x="5"/>
        <item m="1" x="1"/>
        <item m="1" x="12"/>
        <item t="default"/>
      </items>
    </pivotField>
    <pivotField showAll="0"/>
    <pivotField showAll="0"/>
    <pivotField showAll="0"/>
    <pivotField showAll="0"/>
    <pivotField showAll="0"/>
    <pivotField dataField="1" showAll="0"/>
    <pivotField showAll="0"/>
    <pivotField axis="axisCol" showAll="0">
      <items count="70">
        <item m="1" x="58"/>
        <item m="1" x="43"/>
        <item m="1" x="45"/>
        <item m="1" x="47"/>
        <item m="1" x="54"/>
        <item m="1" x="18"/>
        <item m="1" x="19"/>
        <item m="1" x="28"/>
        <item m="1" x="24"/>
        <item m="1" x="33"/>
        <item m="1" x="51"/>
        <item m="1" x="15"/>
        <item m="1" x="1"/>
        <item m="1" x="27"/>
        <item m="1" x="23"/>
        <item m="1" x="13"/>
        <item m="1" x="56"/>
        <item m="1" x="46"/>
        <item m="1" x="67"/>
        <item x="0"/>
        <item m="1" x="10"/>
        <item m="1" x="41"/>
        <item m="1" x="16"/>
        <item m="1" x="64"/>
        <item m="1" x="39"/>
        <item m="1" x="48"/>
        <item m="1" x="22"/>
        <item m="1" x="29"/>
        <item m="1" x="44"/>
        <item m="1" x="12"/>
        <item m="1" x="25"/>
        <item m="1" x="3"/>
        <item m="1" x="14"/>
        <item m="1" x="6"/>
        <item m="1" x="63"/>
        <item m="1" x="60"/>
        <item m="1" x="35"/>
        <item m="1" x="50"/>
        <item m="1" x="17"/>
        <item m="1" x="11"/>
        <item m="1" x="5"/>
        <item m="1" x="36"/>
        <item m="1" x="2"/>
        <item m="1" x="61"/>
        <item m="1" x="68"/>
        <item m="1" x="8"/>
        <item m="1" x="31"/>
        <item m="1" x="66"/>
        <item m="1" x="34"/>
        <item m="1" x="49"/>
        <item m="1" x="52"/>
        <item m="1" x="38"/>
        <item m="1" x="21"/>
        <item m="1" x="4"/>
        <item m="1" x="53"/>
        <item m="1" x="9"/>
        <item m="1" x="37"/>
        <item m="1" x="62"/>
        <item m="1" x="30"/>
        <item m="1" x="40"/>
        <item m="1" x="7"/>
        <item m="1" x="32"/>
        <item m="1" x="20"/>
        <item m="1" x="59"/>
        <item m="1" x="65"/>
        <item m="1" x="42"/>
        <item m="1" x="26"/>
        <item m="1" x="57"/>
        <item m="1" x="55"/>
        <item t="default"/>
      </items>
    </pivotField>
    <pivotField showAll="0"/>
  </pivotFields>
  <rowFields count="1">
    <field x="2"/>
  </rowFields>
  <rowItems count="2">
    <i>
      <x v="12"/>
    </i>
    <i t="grand">
      <x/>
    </i>
  </rowItems>
  <colFields count="1">
    <field x="10"/>
  </colFields>
  <colItems count="2">
    <i>
      <x v="19"/>
    </i>
    <i t="grand">
      <x/>
    </i>
  </colItems>
  <dataFields count="1">
    <dataField name="Sum of Time Worked (decimal)" fld="8" baseField="2" baseItem="0"/>
  </dataFields>
  <chartFormats count="5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2">
          <reference field="4294967294" count="1" selected="0">
            <x v="0"/>
          </reference>
          <reference field="10" count="1" selected="0">
            <x v="0"/>
          </reference>
        </references>
      </pivotArea>
    </chartFormat>
    <chartFormat chart="0" format="2" series="1">
      <pivotArea type="data" outline="0" fieldPosition="0">
        <references count="2">
          <reference field="4294967294" count="1" selected="0">
            <x v="0"/>
          </reference>
          <reference field="10" count="1" selected="0">
            <x v="1"/>
          </reference>
        </references>
      </pivotArea>
    </chartFormat>
    <chartFormat chart="0" format="3" series="1">
      <pivotArea type="data" outline="0" fieldPosition="0">
        <references count="2">
          <reference field="4294967294" count="1" selected="0">
            <x v="0"/>
          </reference>
          <reference field="10" count="1" selected="0">
            <x v="2"/>
          </reference>
        </references>
      </pivotArea>
    </chartFormat>
    <chartFormat chart="0" format="4" series="1">
      <pivotArea type="data" outline="0" fieldPosition="0">
        <references count="2">
          <reference field="4294967294" count="1" selected="0">
            <x v="0"/>
          </reference>
          <reference field="10" count="1" selected="0">
            <x v="3"/>
          </reference>
        </references>
      </pivotArea>
    </chartFormat>
    <chartFormat chart="0" format="5" series="1">
      <pivotArea type="data" outline="0" fieldPosition="0">
        <references count="2">
          <reference field="4294967294" count="1" selected="0">
            <x v="0"/>
          </reference>
          <reference field="10" count="1" selected="0">
            <x v="4"/>
          </reference>
        </references>
      </pivotArea>
    </chartFormat>
    <chartFormat chart="0" format="6" series="1">
      <pivotArea type="data" outline="0" fieldPosition="0">
        <references count="2">
          <reference field="4294967294" count="1" selected="0">
            <x v="0"/>
          </reference>
          <reference field="10" count="1" selected="0">
            <x v="5"/>
          </reference>
        </references>
      </pivotArea>
    </chartFormat>
    <chartFormat chart="0" format="7" series="1">
      <pivotArea type="data" outline="0" fieldPosition="0">
        <references count="2">
          <reference field="4294967294" count="1" selected="0">
            <x v="0"/>
          </reference>
          <reference field="10" count="1" selected="0">
            <x v="6"/>
          </reference>
        </references>
      </pivotArea>
    </chartFormat>
    <chartFormat chart="0" format="8" series="1">
      <pivotArea type="data" outline="0" fieldPosition="0">
        <references count="2">
          <reference field="4294967294" count="1" selected="0">
            <x v="0"/>
          </reference>
          <reference field="10" count="1" selected="0">
            <x v="7"/>
          </reference>
        </references>
      </pivotArea>
    </chartFormat>
    <chartFormat chart="0" format="9" series="1">
      <pivotArea type="data" outline="0" fieldPosition="0">
        <references count="2">
          <reference field="4294967294" count="1" selected="0">
            <x v="0"/>
          </reference>
          <reference field="10" count="1" selected="0">
            <x v="8"/>
          </reference>
        </references>
      </pivotArea>
    </chartFormat>
    <chartFormat chart="0" format="10" series="1">
      <pivotArea type="data" outline="0" fieldPosition="0">
        <references count="2">
          <reference field="4294967294" count="1" selected="0">
            <x v="0"/>
          </reference>
          <reference field="10" count="1" selected="0">
            <x v="9"/>
          </reference>
        </references>
      </pivotArea>
    </chartFormat>
    <chartFormat chart="0" format="11" series="1">
      <pivotArea type="data" outline="0" fieldPosition="0">
        <references count="2">
          <reference field="4294967294" count="1" selected="0">
            <x v="0"/>
          </reference>
          <reference field="10" count="1" selected="0">
            <x v="10"/>
          </reference>
        </references>
      </pivotArea>
    </chartFormat>
    <chartFormat chart="0" format="12" series="1">
      <pivotArea type="data" outline="0" fieldPosition="0">
        <references count="2">
          <reference field="4294967294" count="1" selected="0">
            <x v="0"/>
          </reference>
          <reference field="10" count="1" selected="0">
            <x v="11"/>
          </reference>
        </references>
      </pivotArea>
    </chartFormat>
    <chartFormat chart="0" format="13" series="1">
      <pivotArea type="data" outline="0" fieldPosition="0">
        <references count="2">
          <reference field="4294967294" count="1" selected="0">
            <x v="0"/>
          </reference>
          <reference field="10" count="1" selected="0">
            <x v="12"/>
          </reference>
        </references>
      </pivotArea>
    </chartFormat>
    <chartFormat chart="0" format="14" series="1">
      <pivotArea type="data" outline="0" fieldPosition="0">
        <references count="2">
          <reference field="4294967294" count="1" selected="0">
            <x v="0"/>
          </reference>
          <reference field="10" count="1" selected="0">
            <x v="13"/>
          </reference>
        </references>
      </pivotArea>
    </chartFormat>
    <chartFormat chart="0" format="15" series="1">
      <pivotArea type="data" outline="0" fieldPosition="0">
        <references count="2">
          <reference field="4294967294" count="1" selected="0">
            <x v="0"/>
          </reference>
          <reference field="10" count="1" selected="0">
            <x v="14"/>
          </reference>
        </references>
      </pivotArea>
    </chartFormat>
    <chartFormat chart="0" format="16" series="1">
      <pivotArea type="data" outline="0" fieldPosition="0">
        <references count="2">
          <reference field="4294967294" count="1" selected="0">
            <x v="0"/>
          </reference>
          <reference field="10" count="1" selected="0">
            <x v="15"/>
          </reference>
        </references>
      </pivotArea>
    </chartFormat>
    <chartFormat chart="0" format="17" series="1">
      <pivotArea type="data" outline="0" fieldPosition="0">
        <references count="2">
          <reference field="4294967294" count="1" selected="0">
            <x v="0"/>
          </reference>
          <reference field="10" count="1" selected="0">
            <x v="16"/>
          </reference>
        </references>
      </pivotArea>
    </chartFormat>
    <chartFormat chart="0" format="18" series="1">
      <pivotArea type="data" outline="0" fieldPosition="0">
        <references count="2">
          <reference field="4294967294" count="1" selected="0">
            <x v="0"/>
          </reference>
          <reference field="10" count="1" selected="0">
            <x v="17"/>
          </reference>
        </references>
      </pivotArea>
    </chartFormat>
    <chartFormat chart="0" format="19" series="1">
      <pivotArea type="data" outline="0" fieldPosition="0">
        <references count="2">
          <reference field="4294967294" count="1" selected="0">
            <x v="0"/>
          </reference>
          <reference field="10" count="1" selected="0">
            <x v="18"/>
          </reference>
        </references>
      </pivotArea>
    </chartFormat>
    <chartFormat chart="0" format="20" series="1">
      <pivotArea type="data" outline="0" fieldPosition="0">
        <references count="2">
          <reference field="4294967294" count="1" selected="0">
            <x v="0"/>
          </reference>
          <reference field="10" count="1" selected="0">
            <x v="19"/>
          </reference>
        </references>
      </pivotArea>
    </chartFormat>
    <chartFormat chart="0" format="21">
      <pivotArea type="data" outline="0" fieldPosition="0">
        <references count="3">
          <reference field="4294967294" count="1" selected="0">
            <x v="0"/>
          </reference>
          <reference field="2" count="1" selected="0">
            <x v="9"/>
          </reference>
          <reference field="10" count="1" selected="0">
            <x v="17"/>
          </reference>
        </references>
      </pivotArea>
    </chartFormat>
    <chartFormat chart="0" format="22">
      <pivotArea type="data" outline="0" fieldPosition="0">
        <references count="3">
          <reference field="4294967294" count="1" selected="0">
            <x v="0"/>
          </reference>
          <reference field="2" count="1" selected="0">
            <x v="9"/>
          </reference>
          <reference field="10" count="1" selected="0">
            <x v="16"/>
          </reference>
        </references>
      </pivotArea>
    </chartFormat>
    <chartFormat chart="0" format="23">
      <pivotArea type="data" outline="0" fieldPosition="0">
        <references count="3">
          <reference field="4294967294" count="1" selected="0">
            <x v="0"/>
          </reference>
          <reference field="2" count="1" selected="0">
            <x v="9"/>
          </reference>
          <reference field="10" count="1" selected="0">
            <x v="4"/>
          </reference>
        </references>
      </pivotArea>
    </chartFormat>
    <chartFormat chart="0" format="24">
      <pivotArea type="data" outline="0" fieldPosition="0">
        <references count="3">
          <reference field="4294967294" count="1" selected="0">
            <x v="0"/>
          </reference>
          <reference field="2" count="1" selected="0">
            <x v="9"/>
          </reference>
          <reference field="10" count="1" selected="0">
            <x v="2"/>
          </reference>
        </references>
      </pivotArea>
    </chartFormat>
    <chartFormat chart="0" format="25">
      <pivotArea type="data" outline="0" fieldPosition="0">
        <references count="3">
          <reference field="4294967294" count="1" selected="0">
            <x v="0"/>
          </reference>
          <reference field="2" count="1" selected="0">
            <x v="6"/>
          </reference>
          <reference field="10" count="1" selected="0">
            <x v="10"/>
          </reference>
        </references>
      </pivotArea>
    </chartFormat>
    <chartFormat chart="0" format="26">
      <pivotArea type="data" outline="0" fieldPosition="0">
        <references count="3">
          <reference field="4294967294" count="1" selected="0">
            <x v="0"/>
          </reference>
          <reference field="2" count="1" selected="0">
            <x v="4"/>
          </reference>
          <reference field="10" count="1" selected="0">
            <x v="10"/>
          </reference>
        </references>
      </pivotArea>
    </chartFormat>
    <chartFormat chart="0" format="27">
      <pivotArea type="data" outline="0" fieldPosition="0">
        <references count="3">
          <reference field="4294967294" count="1" selected="0">
            <x v="0"/>
          </reference>
          <reference field="2" count="1" selected="0">
            <x v="11"/>
          </reference>
          <reference field="10" count="1" selected="0">
            <x v="12"/>
          </reference>
        </references>
      </pivotArea>
    </chartFormat>
    <chartFormat chart="0" format="28">
      <pivotArea type="data" outline="0" fieldPosition="0">
        <references count="3">
          <reference field="4294967294" count="1" selected="0">
            <x v="0"/>
          </reference>
          <reference field="2" count="1" selected="0">
            <x v="12"/>
          </reference>
          <reference field="10" count="1" selected="0">
            <x v="19"/>
          </reference>
        </references>
      </pivotArea>
    </chartFormat>
    <chartFormat chart="0" format="29" series="1">
      <pivotArea type="data" outline="0" fieldPosition="0">
        <references count="2">
          <reference field="4294967294" count="1" selected="0">
            <x v="0"/>
          </reference>
          <reference field="10" count="1" selected="0">
            <x v="21"/>
          </reference>
        </references>
      </pivotArea>
    </chartFormat>
    <chartFormat chart="0" format="30" series="1">
      <pivotArea type="data" outline="0" fieldPosition="0">
        <references count="2">
          <reference field="4294967294" count="1" selected="0">
            <x v="0"/>
          </reference>
          <reference field="10" count="1" selected="0">
            <x v="22"/>
          </reference>
        </references>
      </pivotArea>
    </chartFormat>
    <chartFormat chart="0" format="31" series="1">
      <pivotArea type="data" outline="0" fieldPosition="0">
        <references count="2">
          <reference field="4294967294" count="1" selected="0">
            <x v="0"/>
          </reference>
          <reference field="10" count="1" selected="0">
            <x v="23"/>
          </reference>
        </references>
      </pivotArea>
    </chartFormat>
    <chartFormat chart="0" format="32" series="1">
      <pivotArea type="data" outline="0" fieldPosition="0">
        <references count="2">
          <reference field="4294967294" count="1" selected="0">
            <x v="0"/>
          </reference>
          <reference field="10" count="1" selected="0">
            <x v="24"/>
          </reference>
        </references>
      </pivotArea>
    </chartFormat>
    <chartFormat chart="0" format="33" series="1">
      <pivotArea type="data" outline="0" fieldPosition="0">
        <references count="2">
          <reference field="4294967294" count="1" selected="0">
            <x v="0"/>
          </reference>
          <reference field="10" count="1" selected="0">
            <x v="25"/>
          </reference>
        </references>
      </pivotArea>
    </chartFormat>
    <chartFormat chart="0" format="34" series="1">
      <pivotArea type="data" outline="0" fieldPosition="0">
        <references count="2">
          <reference field="4294967294" count="1" selected="0">
            <x v="0"/>
          </reference>
          <reference field="10" count="1" selected="0">
            <x v="26"/>
          </reference>
        </references>
      </pivotArea>
    </chartFormat>
    <chartFormat chart="0" format="35" series="1">
      <pivotArea type="data" outline="0" fieldPosition="0">
        <references count="2">
          <reference field="4294967294" count="1" selected="0">
            <x v="0"/>
          </reference>
          <reference field="10" count="1" selected="0">
            <x v="27"/>
          </reference>
        </references>
      </pivotArea>
    </chartFormat>
    <chartFormat chart="0" format="36" series="1">
      <pivotArea type="data" outline="0" fieldPosition="0">
        <references count="2">
          <reference field="4294967294" count="1" selected="0">
            <x v="0"/>
          </reference>
          <reference field="10" count="1" selected="0">
            <x v="28"/>
          </reference>
        </references>
      </pivotArea>
    </chartFormat>
    <chartFormat chart="0" format="37" series="1">
      <pivotArea type="data" outline="0" fieldPosition="0">
        <references count="2">
          <reference field="4294967294" count="1" selected="0">
            <x v="0"/>
          </reference>
          <reference field="10" count="1" selected="0">
            <x v="29"/>
          </reference>
        </references>
      </pivotArea>
    </chartFormat>
    <chartFormat chart="0" format="38" series="1">
      <pivotArea type="data" outline="0" fieldPosition="0">
        <references count="2">
          <reference field="4294967294" count="1" selected="0">
            <x v="0"/>
          </reference>
          <reference field="10" count="1" selected="0">
            <x v="30"/>
          </reference>
        </references>
      </pivotArea>
    </chartFormat>
    <chartFormat chart="0" format="39" series="1">
      <pivotArea type="data" outline="0" fieldPosition="0">
        <references count="2">
          <reference field="4294967294" count="1" selected="0">
            <x v="0"/>
          </reference>
          <reference field="10" count="1" selected="0">
            <x v="31"/>
          </reference>
        </references>
      </pivotArea>
    </chartFormat>
    <chartFormat chart="0" format="40" series="1">
      <pivotArea type="data" outline="0" fieldPosition="0">
        <references count="2">
          <reference field="4294967294" count="1" selected="0">
            <x v="0"/>
          </reference>
          <reference field="10" count="1" selected="0">
            <x v="32"/>
          </reference>
        </references>
      </pivotArea>
    </chartFormat>
    <chartFormat chart="0" format="41" series="1">
      <pivotArea type="data" outline="0" fieldPosition="0">
        <references count="2">
          <reference field="4294967294" count="1" selected="0">
            <x v="0"/>
          </reference>
          <reference field="10" count="1" selected="0">
            <x v="48"/>
          </reference>
        </references>
      </pivotArea>
    </chartFormat>
    <chartFormat chart="0" format="42" series="1">
      <pivotArea type="data" outline="0" fieldPosition="0">
        <references count="2">
          <reference field="4294967294" count="1" selected="0">
            <x v="0"/>
          </reference>
          <reference field="10" count="1" selected="0">
            <x v="49"/>
          </reference>
        </references>
      </pivotArea>
    </chartFormat>
    <chartFormat chart="0" format="43" series="1">
      <pivotArea type="data" outline="0" fieldPosition="0">
        <references count="2">
          <reference field="4294967294" count="1" selected="0">
            <x v="0"/>
          </reference>
          <reference field="10" count="1" selected="0">
            <x v="47"/>
          </reference>
        </references>
      </pivotArea>
    </chartFormat>
    <chartFormat chart="0" format="44" series="1">
      <pivotArea type="data" outline="0" fieldPosition="0">
        <references count="2">
          <reference field="4294967294" count="1" selected="0">
            <x v="0"/>
          </reference>
          <reference field="10" count="1" selected="0">
            <x v="53"/>
          </reference>
        </references>
      </pivotArea>
    </chartFormat>
    <chartFormat chart="0" format="45" series="1">
      <pivotArea type="data" outline="0" fieldPosition="0">
        <references count="2">
          <reference field="4294967294" count="1" selected="0">
            <x v="0"/>
          </reference>
          <reference field="10" count="1" selected="0">
            <x v="54"/>
          </reference>
        </references>
      </pivotArea>
    </chartFormat>
    <chartFormat chart="0" format="46" series="1">
      <pivotArea type="data" outline="0" fieldPosition="0">
        <references count="2">
          <reference field="4294967294" count="1" selected="0">
            <x v="0"/>
          </reference>
          <reference field="10" count="1" selected="0">
            <x v="55"/>
          </reference>
        </references>
      </pivotArea>
    </chartFormat>
    <chartFormat chart="0" format="47" series="1">
      <pivotArea type="data" outline="0" fieldPosition="0">
        <references count="2">
          <reference field="4294967294" count="1" selected="0">
            <x v="0"/>
          </reference>
          <reference field="10" count="1" selected="0">
            <x v="56"/>
          </reference>
        </references>
      </pivotArea>
    </chartFormat>
    <chartFormat chart="0" format="48" series="1">
      <pivotArea type="data" outline="0" fieldPosition="0">
        <references count="2">
          <reference field="4294967294" count="1" selected="0">
            <x v="0"/>
          </reference>
          <reference field="10" count="1" selected="0">
            <x v="57"/>
          </reference>
        </references>
      </pivotArea>
    </chartFormat>
    <chartFormat chart="0" format="49" series="1">
      <pivotArea type="data" outline="0" fieldPosition="0">
        <references count="2">
          <reference field="4294967294" count="1" selected="0">
            <x v="0"/>
          </reference>
          <reference field="10" count="1" selected="0">
            <x v="33"/>
          </reference>
        </references>
      </pivotArea>
    </chartFormat>
    <chartFormat chart="0" format="50" series="1">
      <pivotArea type="data" outline="0" fieldPosition="0">
        <references count="2">
          <reference field="4294967294" count="1" selected="0">
            <x v="0"/>
          </reference>
          <reference field="10" count="1" selected="0">
            <x v="43"/>
          </reference>
        </references>
      </pivotArea>
    </chartFormat>
    <chartFormat chart="0" format="51" series="1">
      <pivotArea type="data" outline="0" fieldPosition="0">
        <references count="2">
          <reference field="4294967294" count="1" selected="0">
            <x v="0"/>
          </reference>
          <reference field="10" count="1" selected="0">
            <x v="59"/>
          </reference>
        </references>
      </pivotArea>
    </chartFormat>
    <chartFormat chart="0" format="52" series="1">
      <pivotArea type="data" outline="0" fieldPosition="0">
        <references count="2">
          <reference field="4294967294" count="1" selected="0">
            <x v="0"/>
          </reference>
          <reference field="10" count="1" selected="0">
            <x v="60"/>
          </reference>
        </references>
      </pivotArea>
    </chartFormat>
    <chartFormat chart="0" format="53" series="1">
      <pivotArea type="data" outline="0" fieldPosition="0">
        <references count="2">
          <reference field="4294967294" count="1" selected="0">
            <x v="0"/>
          </reference>
          <reference field="10" count="1" selected="0">
            <x v="64"/>
          </reference>
        </references>
      </pivotArea>
    </chartFormat>
    <chartFormat chart="0" format="54" series="1">
      <pivotArea type="data" outline="0" fieldPosition="0">
        <references count="2">
          <reference field="4294967294" count="1" selected="0">
            <x v="0"/>
          </reference>
          <reference field="10" count="1" selected="0">
            <x v="6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10"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1">
  <location ref="A49:B51" firstHeaderRow="1" firstDataRow="1" firstDataCol="1"/>
  <pivotFields count="12">
    <pivotField showAll="0"/>
    <pivotField axis="axisRow" showAll="0">
      <items count="76">
        <item m="1" x="59"/>
        <item m="1" x="42"/>
        <item m="1" x="29"/>
        <item m="1" x="43"/>
        <item m="1" x="52"/>
        <item m="1" x="36"/>
        <item m="1" x="16"/>
        <item m="1" x="23"/>
        <item m="1" x="28"/>
        <item m="1" x="32"/>
        <item m="1" x="15"/>
        <item m="1" x="2"/>
        <item m="1" x="26"/>
        <item m="1" x="35"/>
        <item m="1" x="21"/>
        <item m="1" x="62"/>
        <item m="1" x="61"/>
        <item m="1" x="13"/>
        <item m="1" x="57"/>
        <item m="1" x="14"/>
        <item m="1" x="72"/>
        <item x="0"/>
        <item m="1" x="11"/>
        <item m="1" x="37"/>
        <item m="1" x="31"/>
        <item m="1" x="47"/>
        <item m="1" x="66"/>
        <item m="1" x="34"/>
        <item m="1" x="44"/>
        <item m="1" x="20"/>
        <item m="1" x="27"/>
        <item m="1" x="74"/>
        <item m="1" x="39"/>
        <item m="1" x="40"/>
        <item m="1" x="73"/>
        <item m="1" x="12"/>
        <item m="1" x="71"/>
        <item m="1" x="5"/>
        <item m="1" x="64"/>
        <item m="1" x="45"/>
        <item m="1" x="48"/>
        <item m="1" x="70"/>
        <item m="1" x="46"/>
        <item m="1" x="54"/>
        <item m="1" x="7"/>
        <item m="1" x="53"/>
        <item m="1" x="41"/>
        <item m="1" x="65"/>
        <item m="1" x="24"/>
        <item m="1" x="9"/>
        <item m="1" x="68"/>
        <item m="1" x="18"/>
        <item m="1" x="3"/>
        <item m="1" x="19"/>
        <item m="1" x="6"/>
        <item m="1" x="10"/>
        <item m="1" x="49"/>
        <item m="1" x="33"/>
        <item m="1" x="56"/>
        <item m="1" x="50"/>
        <item m="1" x="30"/>
        <item m="1" x="63"/>
        <item m="1" x="8"/>
        <item m="1" x="4"/>
        <item m="1" x="69"/>
        <item m="1" x="17"/>
        <item m="1" x="60"/>
        <item m="1" x="67"/>
        <item m="1" x="38"/>
        <item m="1" x="25"/>
        <item m="1" x="51"/>
        <item m="1" x="58"/>
        <item m="1" x="22"/>
        <item m="1" x="1"/>
        <item m="1" x="55"/>
        <item t="default"/>
      </items>
    </pivotField>
    <pivotField showAll="0"/>
    <pivotField showAll="0"/>
    <pivotField showAll="0"/>
    <pivotField showAll="0"/>
    <pivotField showAll="0"/>
    <pivotField showAll="0"/>
    <pivotField showAll="0"/>
    <pivotField dataField="1" showAll="0"/>
    <pivotField showAll="0"/>
    <pivotField showAll="0"/>
  </pivotFields>
  <rowFields count="1">
    <field x="1"/>
  </rowFields>
  <rowItems count="2">
    <i>
      <x v="21"/>
    </i>
    <i t="grand">
      <x/>
    </i>
  </rowItems>
  <colItems count="1">
    <i/>
  </colItems>
  <dataFields count="1">
    <dataField name="Sum of Time Worked" fld="9" baseField="1"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2.xml"/><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Z248"/>
  <sheetViews>
    <sheetView tabSelected="1" zoomScaleNormal="100" workbookViewId="0">
      <selection activeCell="C4" sqref="C4"/>
    </sheetView>
  </sheetViews>
  <sheetFormatPr defaultColWidth="8.85546875" defaultRowHeight="15" x14ac:dyDescent="0.25"/>
  <cols>
    <col min="1" max="1" width="12.42578125" style="2" bestFit="1" customWidth="1"/>
    <col min="2" max="2" width="22.28515625" style="2" customWidth="1"/>
    <col min="3" max="3" width="33.42578125" style="2" customWidth="1"/>
    <col min="4" max="4" width="11.28515625" style="2" customWidth="1"/>
    <col min="5" max="5" width="7.42578125" style="2" customWidth="1"/>
    <col min="6" max="6" width="10.5703125" style="2" customWidth="1"/>
    <col min="7" max="7" width="7.7109375" style="2" customWidth="1"/>
    <col min="8" max="8" width="8.7109375" style="2" customWidth="1"/>
    <col min="9" max="9" width="9.42578125" style="2" customWidth="1"/>
    <col min="10" max="10" width="9.28515625" style="22" customWidth="1"/>
    <col min="11" max="11" width="20.85546875" style="2" customWidth="1"/>
    <col min="12" max="12" width="45.7109375" style="2" customWidth="1"/>
    <col min="13" max="15" width="16.42578125" style="54" hidden="1" customWidth="1"/>
    <col min="16" max="16" width="25.85546875" style="54" customWidth="1"/>
    <col min="17" max="17" width="4" style="3" customWidth="1"/>
    <col min="18" max="16384" width="8.85546875" style="2"/>
  </cols>
  <sheetData>
    <row r="1" spans="1:26" ht="28.5" x14ac:dyDescent="0.25">
      <c r="A1" s="84" t="s">
        <v>40</v>
      </c>
      <c r="B1" s="85"/>
      <c r="C1" s="85"/>
      <c r="D1" s="85"/>
      <c r="E1" s="85"/>
      <c r="F1" s="85"/>
      <c r="G1" s="85"/>
      <c r="H1" s="85"/>
      <c r="I1" s="85"/>
      <c r="J1" s="85"/>
      <c r="K1" s="85"/>
      <c r="L1" s="85"/>
      <c r="M1" s="53"/>
      <c r="N1" s="53"/>
      <c r="O1" s="53"/>
      <c r="R1" s="3"/>
      <c r="S1" s="3"/>
      <c r="T1" s="3"/>
      <c r="U1" s="3"/>
      <c r="V1" s="3"/>
      <c r="W1" s="3"/>
      <c r="X1" s="3"/>
      <c r="Y1" s="3"/>
    </row>
    <row r="2" spans="1:26" ht="4.1500000000000004" customHeight="1" x14ac:dyDescent="0.25">
      <c r="A2" s="46"/>
      <c r="B2" s="46"/>
      <c r="C2" s="46"/>
      <c r="D2" s="46"/>
      <c r="E2" s="46"/>
      <c r="F2" s="46"/>
      <c r="G2" s="46"/>
      <c r="H2" s="46"/>
      <c r="I2" s="46"/>
      <c r="J2" s="46"/>
      <c r="K2" s="46"/>
      <c r="L2" s="46"/>
      <c r="M2" s="53"/>
      <c r="N2" s="53"/>
      <c r="O2" s="53"/>
      <c r="R2" s="3"/>
      <c r="S2" s="3"/>
      <c r="T2" s="3"/>
      <c r="U2" s="3"/>
      <c r="V2" s="3"/>
      <c r="W2" s="3"/>
      <c r="X2" s="3"/>
      <c r="Y2" s="3"/>
    </row>
    <row r="3" spans="1:26" x14ac:dyDescent="0.25">
      <c r="A3" s="3"/>
      <c r="B3" s="23"/>
      <c r="C3" s="23"/>
      <c r="D3" s="23"/>
      <c r="E3" s="23"/>
      <c r="F3" s="23"/>
      <c r="G3" s="23"/>
      <c r="H3" s="23"/>
      <c r="I3" s="86" t="s">
        <v>42</v>
      </c>
      <c r="J3" s="87"/>
      <c r="K3" s="3"/>
      <c r="L3" s="3"/>
      <c r="M3" s="55"/>
      <c r="N3" s="55"/>
      <c r="O3" s="55"/>
      <c r="R3" s="3"/>
      <c r="S3" s="3"/>
      <c r="T3" s="3"/>
      <c r="U3" s="3"/>
      <c r="V3" s="3"/>
      <c r="W3" s="3"/>
      <c r="X3" s="3"/>
      <c r="Y3" s="3"/>
    </row>
    <row r="4" spans="1:26" x14ac:dyDescent="0.25">
      <c r="A4" s="88" t="s">
        <v>41</v>
      </c>
      <c r="B4" s="24"/>
      <c r="C4" s="24"/>
      <c r="D4" s="24"/>
      <c r="E4" s="24"/>
      <c r="F4" s="24"/>
      <c r="G4" s="24"/>
      <c r="H4" s="24"/>
      <c r="I4" s="28" t="s">
        <v>43</v>
      </c>
      <c r="J4" s="27"/>
      <c r="K4" s="3"/>
      <c r="L4" s="3"/>
      <c r="M4" s="55"/>
      <c r="N4" s="55"/>
      <c r="O4" s="55"/>
      <c r="R4" s="3"/>
      <c r="S4" s="3"/>
      <c r="T4" s="3"/>
      <c r="U4" s="3"/>
      <c r="V4" s="3"/>
      <c r="W4" s="3"/>
      <c r="X4" s="3"/>
      <c r="Y4" s="3"/>
    </row>
    <row r="5" spans="1:26" x14ac:dyDescent="0.25">
      <c r="A5" s="88"/>
      <c r="B5" s="99"/>
      <c r="C5" s="99"/>
      <c r="D5" s="99"/>
      <c r="E5" s="99"/>
      <c r="F5" s="99"/>
      <c r="G5" s="99"/>
      <c r="H5" s="100"/>
      <c r="I5" s="29" t="s">
        <v>44</v>
      </c>
      <c r="J5" s="26"/>
      <c r="K5" s="3"/>
      <c r="L5" s="3"/>
      <c r="M5" s="55"/>
      <c r="N5" s="55"/>
      <c r="O5" s="55"/>
      <c r="R5" s="3"/>
      <c r="S5" s="3"/>
      <c r="T5" s="3"/>
      <c r="U5" s="3"/>
      <c r="V5" s="3"/>
      <c r="W5" s="3"/>
      <c r="X5" s="3"/>
      <c r="Y5" s="3"/>
    </row>
    <row r="6" spans="1:26" ht="24.95" customHeight="1" x14ac:dyDescent="0.25">
      <c r="A6" s="3"/>
      <c r="B6" s="3"/>
      <c r="C6" s="3"/>
      <c r="D6" s="3"/>
      <c r="E6" s="3"/>
      <c r="F6" s="3"/>
      <c r="G6" s="3"/>
      <c r="H6" s="3"/>
      <c r="I6" s="3"/>
      <c r="J6" s="4"/>
      <c r="K6" s="3"/>
      <c r="L6" s="3"/>
      <c r="M6" s="55"/>
      <c r="N6" s="55"/>
      <c r="O6" s="55"/>
      <c r="R6" s="3"/>
      <c r="S6" s="3"/>
      <c r="T6" s="3"/>
      <c r="U6" s="3"/>
      <c r="V6" s="3"/>
      <c r="W6" s="3"/>
      <c r="X6" s="3"/>
      <c r="Y6" s="3"/>
    </row>
    <row r="7" spans="1:26" ht="24.95" customHeight="1" x14ac:dyDescent="0.25">
      <c r="A7" s="3"/>
      <c r="B7" s="3"/>
      <c r="C7" s="3"/>
      <c r="D7" s="3"/>
      <c r="E7" s="3"/>
      <c r="F7" s="3"/>
      <c r="G7" s="3"/>
      <c r="H7" s="3"/>
      <c r="I7" s="3"/>
      <c r="J7" s="4"/>
      <c r="K7" s="3"/>
      <c r="L7" s="3"/>
      <c r="M7" s="55"/>
      <c r="N7" s="55"/>
      <c r="O7" s="55"/>
      <c r="R7" s="3"/>
      <c r="S7" s="3"/>
      <c r="T7" s="3"/>
      <c r="U7" s="3"/>
      <c r="V7" s="3"/>
      <c r="W7" s="3"/>
      <c r="X7" s="3"/>
      <c r="Y7" s="3"/>
    </row>
    <row r="8" spans="1:26" ht="45" x14ac:dyDescent="0.25">
      <c r="A8" s="5" t="s">
        <v>34</v>
      </c>
      <c r="B8" s="5" t="s">
        <v>35</v>
      </c>
      <c r="C8" s="6" t="s">
        <v>36</v>
      </c>
      <c r="D8" s="7" t="s">
        <v>47</v>
      </c>
      <c r="E8" s="8" t="s">
        <v>107</v>
      </c>
      <c r="F8" s="9" t="s">
        <v>48</v>
      </c>
      <c r="G8" s="10" t="s">
        <v>104</v>
      </c>
      <c r="H8" s="11" t="s">
        <v>105</v>
      </c>
      <c r="I8" s="12" t="s">
        <v>100</v>
      </c>
      <c r="J8" s="10" t="s">
        <v>99</v>
      </c>
      <c r="K8" s="13" t="s">
        <v>46</v>
      </c>
      <c r="L8" s="13" t="s">
        <v>37</v>
      </c>
      <c r="M8" s="56" t="s">
        <v>108</v>
      </c>
      <c r="N8" s="56" t="s">
        <v>101</v>
      </c>
      <c r="O8" s="57" t="s">
        <v>102</v>
      </c>
      <c r="P8" s="57" t="s">
        <v>106</v>
      </c>
      <c r="Q8" s="25"/>
      <c r="R8" s="3"/>
      <c r="S8" s="3"/>
      <c r="T8" s="3"/>
      <c r="U8" s="3"/>
      <c r="V8" s="3"/>
      <c r="W8" s="3"/>
      <c r="X8" s="3"/>
      <c r="Y8" s="3"/>
    </row>
    <row r="9" spans="1:26" ht="14.45" customHeight="1" x14ac:dyDescent="0.25">
      <c r="A9" s="14"/>
      <c r="B9" s="15"/>
      <c r="C9" s="16"/>
      <c r="D9" s="17"/>
      <c r="E9" s="18"/>
      <c r="F9" s="19"/>
      <c r="G9" s="18"/>
      <c r="H9" s="21"/>
      <c r="I9" s="67">
        <f>ROUND(IF(J9=1,0,J9*24),2)</f>
        <v>0</v>
      </c>
      <c r="J9" s="68">
        <f t="shared" ref="J9:J72" si="0">IF(OR(O9="", O9=0), IF((OR(D9="",F9="")),0,IF(F9&gt;D9,(F9-D9),1+(F9-D9)))-IF(OR(D9="", F9=""),0,M9),O9)</f>
        <v>0</v>
      </c>
      <c r="K9" s="15"/>
      <c r="L9" s="62"/>
      <c r="M9" s="58">
        <f t="shared" ref="M9:M159" si="1">E9*0.000694444444444444</f>
        <v>0</v>
      </c>
      <c r="N9" s="59">
        <f t="shared" ref="N9:N159" si="2">G9+(H9/60)</f>
        <v>0</v>
      </c>
      <c r="O9" s="60">
        <f>N9*0.0416666666666666</f>
        <v>0</v>
      </c>
      <c r="P9" s="61">
        <f>ROUND(I9,2)</f>
        <v>0</v>
      </c>
      <c r="Q9" s="49"/>
      <c r="R9" s="89" t="s">
        <v>49</v>
      </c>
      <c r="S9" s="90"/>
      <c r="T9" s="90"/>
      <c r="U9" s="90"/>
      <c r="V9" s="90"/>
      <c r="W9" s="90"/>
      <c r="X9" s="98"/>
      <c r="Y9" s="30"/>
      <c r="Z9" s="20"/>
    </row>
    <row r="10" spans="1:26" ht="14.45" customHeight="1" x14ac:dyDescent="0.25">
      <c r="A10" s="14"/>
      <c r="B10" s="15"/>
      <c r="C10" s="16"/>
      <c r="D10" s="17"/>
      <c r="E10" s="18"/>
      <c r="F10" s="19"/>
      <c r="G10" s="18"/>
      <c r="H10" s="21"/>
      <c r="I10" s="67">
        <f t="shared" ref="I10:I73" si="3">ROUND(IF(J10=1,0,J10*24),2)</f>
        <v>0</v>
      </c>
      <c r="J10" s="68">
        <f>IF(OR(O10="", O10=0), IF((OR(D10="",F10="")),0,IF(F10&gt;D10,(F10-D10),1+(F10-D10)))-IF(OR(D10="", F10=""),0,M10),O10)</f>
        <v>0</v>
      </c>
      <c r="K10" s="15"/>
      <c r="L10" s="62"/>
      <c r="M10" s="58">
        <f t="shared" ref="M10:M73" si="4">E10*0.000694444444444444</f>
        <v>0</v>
      </c>
      <c r="N10" s="59">
        <f t="shared" ref="N10:N73" si="5">G10+(H10/60)</f>
        <v>0</v>
      </c>
      <c r="O10" s="60">
        <f t="shared" ref="O10:O73" si="6">N10*0.0416666666666666</f>
        <v>0</v>
      </c>
      <c r="P10" s="61">
        <f t="shared" ref="P10:P73" si="7">ROUND(I10,2)</f>
        <v>0</v>
      </c>
      <c r="Q10" s="49"/>
      <c r="R10" s="65"/>
      <c r="S10" s="66"/>
      <c r="T10" s="66"/>
      <c r="U10" s="66"/>
      <c r="V10" s="66"/>
      <c r="W10" s="66"/>
      <c r="X10" s="66"/>
      <c r="Y10" s="23"/>
      <c r="Z10" s="20"/>
    </row>
    <row r="11" spans="1:26" ht="14.45" customHeight="1" x14ac:dyDescent="0.25">
      <c r="A11" s="14"/>
      <c r="B11" s="15"/>
      <c r="C11" s="16"/>
      <c r="D11" s="17"/>
      <c r="E11" s="18"/>
      <c r="F11" s="19"/>
      <c r="G11" s="18"/>
      <c r="H11" s="21"/>
      <c r="I11" s="67">
        <f t="shared" si="3"/>
        <v>0</v>
      </c>
      <c r="J11" s="68">
        <f t="shared" si="0"/>
        <v>0</v>
      </c>
      <c r="K11" s="15"/>
      <c r="L11" s="62"/>
      <c r="M11" s="58">
        <f t="shared" si="4"/>
        <v>0</v>
      </c>
      <c r="N11" s="59">
        <f t="shared" si="5"/>
        <v>0</v>
      </c>
      <c r="O11" s="60">
        <f t="shared" si="6"/>
        <v>0</v>
      </c>
      <c r="P11" s="61">
        <f t="shared" si="7"/>
        <v>0</v>
      </c>
      <c r="Q11" s="49"/>
      <c r="R11" s="65"/>
      <c r="S11" s="66"/>
      <c r="T11" s="66"/>
      <c r="U11" s="66"/>
      <c r="V11" s="66"/>
      <c r="W11" s="66"/>
      <c r="X11" s="66"/>
      <c r="Y11" s="23"/>
      <c r="Z11" s="20"/>
    </row>
    <row r="12" spans="1:26" ht="14.45" customHeight="1" x14ac:dyDescent="0.25">
      <c r="A12" s="14"/>
      <c r="B12" s="15"/>
      <c r="C12" s="16"/>
      <c r="D12" s="17"/>
      <c r="E12" s="18"/>
      <c r="F12" s="19"/>
      <c r="G12" s="18"/>
      <c r="H12" s="21"/>
      <c r="I12" s="67">
        <f t="shared" si="3"/>
        <v>0</v>
      </c>
      <c r="J12" s="68">
        <f>IF(OR(O12="", O12=0), IF((OR(D12="",F12="")),0,IF(F12&gt;D12,(F12-D12),1+(F12-D12)))-IF(OR(D12="", F12=""),0,M12),O12)</f>
        <v>0</v>
      </c>
      <c r="K12" s="15"/>
      <c r="L12" s="62"/>
      <c r="M12" s="58">
        <f t="shared" si="4"/>
        <v>0</v>
      </c>
      <c r="N12" s="59">
        <f t="shared" si="5"/>
        <v>0</v>
      </c>
      <c r="O12" s="60">
        <f t="shared" si="6"/>
        <v>0</v>
      </c>
      <c r="P12" s="61">
        <f t="shared" si="7"/>
        <v>0</v>
      </c>
      <c r="Q12" s="49"/>
      <c r="R12" s="65"/>
      <c r="S12" s="66"/>
      <c r="T12" s="66"/>
      <c r="U12" s="66"/>
      <c r="V12" s="66"/>
      <c r="W12" s="66"/>
      <c r="X12" s="66"/>
      <c r="Y12" s="23"/>
      <c r="Z12" s="20"/>
    </row>
    <row r="13" spans="1:26" ht="14.45" customHeight="1" x14ac:dyDescent="0.25">
      <c r="A13" s="14"/>
      <c r="B13" s="15"/>
      <c r="C13" s="16"/>
      <c r="D13" s="17"/>
      <c r="E13" s="18"/>
      <c r="F13" s="19"/>
      <c r="G13" s="18"/>
      <c r="H13" s="21"/>
      <c r="I13" s="67">
        <f t="shared" si="3"/>
        <v>0</v>
      </c>
      <c r="J13" s="68">
        <f t="shared" si="0"/>
        <v>0</v>
      </c>
      <c r="K13" s="15"/>
      <c r="L13" s="62"/>
      <c r="M13" s="58">
        <f t="shared" si="4"/>
        <v>0</v>
      </c>
      <c r="N13" s="59">
        <f t="shared" si="5"/>
        <v>0</v>
      </c>
      <c r="O13" s="60">
        <f t="shared" si="6"/>
        <v>0</v>
      </c>
      <c r="P13" s="61">
        <f t="shared" si="7"/>
        <v>0</v>
      </c>
      <c r="Q13" s="49"/>
      <c r="R13" s="65"/>
      <c r="S13" s="66"/>
      <c r="T13" s="66"/>
      <c r="U13" s="66"/>
      <c r="V13" s="66"/>
      <c r="W13" s="66"/>
      <c r="X13" s="66"/>
      <c r="Y13" s="23"/>
      <c r="Z13" s="20"/>
    </row>
    <row r="14" spans="1:26" ht="14.45" customHeight="1" x14ac:dyDescent="0.25">
      <c r="A14" s="14"/>
      <c r="B14" s="15"/>
      <c r="C14" s="16"/>
      <c r="D14" s="17"/>
      <c r="E14" s="18"/>
      <c r="F14" s="19"/>
      <c r="G14" s="18"/>
      <c r="H14" s="21"/>
      <c r="I14" s="67">
        <f t="shared" si="3"/>
        <v>0</v>
      </c>
      <c r="J14" s="68">
        <f t="shared" si="0"/>
        <v>0</v>
      </c>
      <c r="K14" s="15"/>
      <c r="L14" s="62"/>
      <c r="M14" s="58">
        <f t="shared" si="4"/>
        <v>0</v>
      </c>
      <c r="N14" s="59">
        <f t="shared" si="5"/>
        <v>0</v>
      </c>
      <c r="O14" s="60">
        <f t="shared" si="6"/>
        <v>0</v>
      </c>
      <c r="P14" s="61">
        <f t="shared" si="7"/>
        <v>0</v>
      </c>
      <c r="Q14" s="49"/>
      <c r="R14" s="65"/>
      <c r="S14" s="66"/>
      <c r="T14" s="66"/>
      <c r="U14" s="66"/>
      <c r="V14" s="66"/>
      <c r="W14" s="66"/>
      <c r="X14" s="66"/>
      <c r="Y14" s="23"/>
      <c r="Z14" s="20"/>
    </row>
    <row r="15" spans="1:26" ht="14.45" customHeight="1" x14ac:dyDescent="0.25">
      <c r="A15" s="14"/>
      <c r="B15" s="15"/>
      <c r="C15" s="16"/>
      <c r="D15" s="17"/>
      <c r="E15" s="18"/>
      <c r="F15" s="19"/>
      <c r="G15" s="18"/>
      <c r="H15" s="21"/>
      <c r="I15" s="67">
        <f t="shared" si="3"/>
        <v>0</v>
      </c>
      <c r="J15" s="68">
        <f t="shared" si="0"/>
        <v>0</v>
      </c>
      <c r="K15" s="15"/>
      <c r="L15" s="62"/>
      <c r="M15" s="58">
        <f t="shared" si="4"/>
        <v>0</v>
      </c>
      <c r="N15" s="59">
        <f t="shared" si="5"/>
        <v>0</v>
      </c>
      <c r="O15" s="60">
        <f t="shared" si="6"/>
        <v>0</v>
      </c>
      <c r="P15" s="61">
        <f t="shared" si="7"/>
        <v>0</v>
      </c>
      <c r="Q15" s="49"/>
      <c r="R15" s="65"/>
      <c r="S15" s="66"/>
      <c r="T15" s="66"/>
      <c r="U15" s="66"/>
      <c r="V15" s="66"/>
      <c r="W15" s="66"/>
      <c r="X15" s="66"/>
      <c r="Y15" s="23"/>
      <c r="Z15" s="20"/>
    </row>
    <row r="16" spans="1:26" ht="14.45" customHeight="1" x14ac:dyDescent="0.25">
      <c r="A16" s="14"/>
      <c r="B16" s="15"/>
      <c r="C16" s="16"/>
      <c r="D16" s="17"/>
      <c r="E16" s="18"/>
      <c r="F16" s="19"/>
      <c r="G16" s="18"/>
      <c r="H16" s="21"/>
      <c r="I16" s="67">
        <f t="shared" si="3"/>
        <v>0</v>
      </c>
      <c r="J16" s="68">
        <f t="shared" si="0"/>
        <v>0</v>
      </c>
      <c r="K16" s="15"/>
      <c r="L16" s="62"/>
      <c r="M16" s="58">
        <f t="shared" si="4"/>
        <v>0</v>
      </c>
      <c r="N16" s="59">
        <f t="shared" si="5"/>
        <v>0</v>
      </c>
      <c r="O16" s="60">
        <f t="shared" si="6"/>
        <v>0</v>
      </c>
      <c r="P16" s="61">
        <f t="shared" si="7"/>
        <v>0</v>
      </c>
      <c r="Q16" s="49"/>
      <c r="R16" s="65"/>
      <c r="S16" s="66"/>
      <c r="T16" s="66"/>
      <c r="U16" s="66"/>
      <c r="V16" s="66"/>
      <c r="W16" s="66"/>
      <c r="X16" s="66"/>
      <c r="Y16" s="23"/>
      <c r="Z16" s="20"/>
    </row>
    <row r="17" spans="1:26" ht="14.45" customHeight="1" x14ac:dyDescent="0.25">
      <c r="A17" s="14"/>
      <c r="B17" s="15"/>
      <c r="C17" s="16"/>
      <c r="D17" s="17"/>
      <c r="E17" s="18"/>
      <c r="F17" s="19"/>
      <c r="G17" s="18"/>
      <c r="H17" s="21"/>
      <c r="I17" s="67">
        <f t="shared" si="3"/>
        <v>0</v>
      </c>
      <c r="J17" s="68">
        <f t="shared" si="0"/>
        <v>0</v>
      </c>
      <c r="K17" s="15"/>
      <c r="L17" s="62"/>
      <c r="M17" s="58">
        <f t="shared" si="4"/>
        <v>0</v>
      </c>
      <c r="N17" s="59">
        <f t="shared" si="5"/>
        <v>0</v>
      </c>
      <c r="O17" s="60">
        <f t="shared" si="6"/>
        <v>0</v>
      </c>
      <c r="P17" s="61">
        <f t="shared" si="7"/>
        <v>0</v>
      </c>
      <c r="Q17" s="49"/>
      <c r="R17" s="65"/>
      <c r="S17" s="66"/>
      <c r="T17" s="66"/>
      <c r="U17" s="66"/>
      <c r="V17" s="66"/>
      <c r="W17" s="66"/>
      <c r="X17" s="66"/>
      <c r="Y17" s="23"/>
      <c r="Z17" s="20"/>
    </row>
    <row r="18" spans="1:26" ht="14.45" customHeight="1" x14ac:dyDescent="0.25">
      <c r="A18" s="14"/>
      <c r="B18" s="15"/>
      <c r="C18" s="16"/>
      <c r="D18" s="17"/>
      <c r="E18" s="18"/>
      <c r="F18" s="19"/>
      <c r="G18" s="18"/>
      <c r="H18" s="21"/>
      <c r="I18" s="67">
        <f t="shared" si="3"/>
        <v>0</v>
      </c>
      <c r="J18" s="68">
        <f t="shared" si="0"/>
        <v>0</v>
      </c>
      <c r="K18" s="15"/>
      <c r="L18" s="62"/>
      <c r="M18" s="58">
        <f t="shared" si="4"/>
        <v>0</v>
      </c>
      <c r="N18" s="59">
        <f t="shared" si="5"/>
        <v>0</v>
      </c>
      <c r="O18" s="60">
        <f t="shared" si="6"/>
        <v>0</v>
      </c>
      <c r="P18" s="61">
        <f t="shared" si="7"/>
        <v>0</v>
      </c>
      <c r="Q18" s="49"/>
      <c r="R18" s="65"/>
      <c r="S18" s="66"/>
      <c r="T18" s="66"/>
      <c r="U18" s="66"/>
      <c r="V18" s="66"/>
      <c r="W18" s="66"/>
      <c r="X18" s="66"/>
      <c r="Y18" s="23"/>
      <c r="Z18" s="20"/>
    </row>
    <row r="19" spans="1:26" ht="14.45" customHeight="1" x14ac:dyDescent="0.25">
      <c r="A19" s="14"/>
      <c r="B19" s="15"/>
      <c r="C19" s="16"/>
      <c r="D19" s="17"/>
      <c r="E19" s="18"/>
      <c r="F19" s="19"/>
      <c r="G19" s="18"/>
      <c r="H19" s="21"/>
      <c r="I19" s="67">
        <f t="shared" si="3"/>
        <v>0</v>
      </c>
      <c r="J19" s="68">
        <f t="shared" si="0"/>
        <v>0</v>
      </c>
      <c r="K19" s="15"/>
      <c r="L19" s="62"/>
      <c r="M19" s="58">
        <f t="shared" si="4"/>
        <v>0</v>
      </c>
      <c r="N19" s="59">
        <f t="shared" si="5"/>
        <v>0</v>
      </c>
      <c r="O19" s="60">
        <f t="shared" si="6"/>
        <v>0</v>
      </c>
      <c r="P19" s="61">
        <f t="shared" si="7"/>
        <v>0</v>
      </c>
      <c r="Q19" s="49"/>
      <c r="R19" s="65"/>
      <c r="S19" s="66"/>
      <c r="T19" s="66"/>
      <c r="U19" s="66"/>
      <c r="V19" s="66"/>
      <c r="W19" s="66"/>
      <c r="X19" s="66"/>
      <c r="Y19" s="23"/>
      <c r="Z19" s="20"/>
    </row>
    <row r="20" spans="1:26" ht="14.45" customHeight="1" x14ac:dyDescent="0.25">
      <c r="A20" s="14"/>
      <c r="B20" s="15"/>
      <c r="C20" s="16"/>
      <c r="D20" s="17"/>
      <c r="E20" s="18"/>
      <c r="F20" s="19"/>
      <c r="G20" s="18"/>
      <c r="H20" s="21"/>
      <c r="I20" s="67">
        <f t="shared" si="3"/>
        <v>0</v>
      </c>
      <c r="J20" s="68">
        <f t="shared" si="0"/>
        <v>0</v>
      </c>
      <c r="K20" s="15"/>
      <c r="L20" s="62"/>
      <c r="M20" s="58">
        <f t="shared" si="4"/>
        <v>0</v>
      </c>
      <c r="N20" s="59">
        <f t="shared" si="5"/>
        <v>0</v>
      </c>
      <c r="O20" s="60">
        <f t="shared" si="6"/>
        <v>0</v>
      </c>
      <c r="P20" s="61">
        <f t="shared" si="7"/>
        <v>0</v>
      </c>
      <c r="Q20" s="49"/>
      <c r="R20" s="65"/>
      <c r="S20" s="66"/>
      <c r="T20" s="66"/>
      <c r="U20" s="66"/>
      <c r="V20" s="66"/>
      <c r="W20" s="66"/>
      <c r="X20" s="66"/>
      <c r="Y20" s="23"/>
      <c r="Z20" s="20"/>
    </row>
    <row r="21" spans="1:26" ht="14.45" customHeight="1" x14ac:dyDescent="0.25">
      <c r="A21" s="14"/>
      <c r="B21" s="15"/>
      <c r="C21" s="16"/>
      <c r="D21" s="17"/>
      <c r="E21" s="18"/>
      <c r="F21" s="19"/>
      <c r="G21" s="18"/>
      <c r="H21" s="21"/>
      <c r="I21" s="67">
        <f t="shared" si="3"/>
        <v>0</v>
      </c>
      <c r="J21" s="68">
        <f t="shared" si="0"/>
        <v>0</v>
      </c>
      <c r="K21" s="15"/>
      <c r="L21" s="62"/>
      <c r="M21" s="58">
        <f t="shared" si="4"/>
        <v>0</v>
      </c>
      <c r="N21" s="59">
        <f t="shared" si="5"/>
        <v>0</v>
      </c>
      <c r="O21" s="60">
        <f t="shared" si="6"/>
        <v>0</v>
      </c>
      <c r="P21" s="61">
        <f t="shared" si="7"/>
        <v>0</v>
      </c>
      <c r="Q21" s="49"/>
      <c r="R21" s="65"/>
      <c r="S21" s="66"/>
      <c r="T21" s="66"/>
      <c r="U21" s="66"/>
      <c r="V21" s="66"/>
      <c r="W21" s="66"/>
      <c r="X21" s="66"/>
      <c r="Y21" s="23"/>
      <c r="Z21" s="20"/>
    </row>
    <row r="22" spans="1:26" ht="14.45" customHeight="1" x14ac:dyDescent="0.25">
      <c r="A22" s="14"/>
      <c r="B22" s="15"/>
      <c r="C22" s="16"/>
      <c r="D22" s="17"/>
      <c r="E22" s="18"/>
      <c r="F22" s="19"/>
      <c r="G22" s="18"/>
      <c r="H22" s="21"/>
      <c r="I22" s="67">
        <f t="shared" si="3"/>
        <v>0</v>
      </c>
      <c r="J22" s="68">
        <f t="shared" si="0"/>
        <v>0</v>
      </c>
      <c r="K22" s="15"/>
      <c r="L22" s="62"/>
      <c r="M22" s="58">
        <f t="shared" si="4"/>
        <v>0</v>
      </c>
      <c r="N22" s="59">
        <f t="shared" si="5"/>
        <v>0</v>
      </c>
      <c r="O22" s="60">
        <f t="shared" si="6"/>
        <v>0</v>
      </c>
      <c r="P22" s="61">
        <f t="shared" si="7"/>
        <v>0</v>
      </c>
      <c r="Q22" s="49"/>
      <c r="R22" s="65"/>
      <c r="S22" s="66"/>
      <c r="T22" s="66"/>
      <c r="U22" s="66"/>
      <c r="V22" s="66"/>
      <c r="W22" s="66"/>
      <c r="X22" s="66"/>
      <c r="Y22" s="23"/>
      <c r="Z22" s="20"/>
    </row>
    <row r="23" spans="1:26" ht="14.45" customHeight="1" x14ac:dyDescent="0.25">
      <c r="A23" s="14"/>
      <c r="B23" s="15"/>
      <c r="C23" s="16"/>
      <c r="D23" s="17"/>
      <c r="E23" s="18"/>
      <c r="F23" s="19"/>
      <c r="G23" s="18"/>
      <c r="H23" s="21"/>
      <c r="I23" s="67">
        <f t="shared" si="3"/>
        <v>0</v>
      </c>
      <c r="J23" s="68">
        <f t="shared" si="0"/>
        <v>0</v>
      </c>
      <c r="K23" s="15"/>
      <c r="L23" s="62"/>
      <c r="M23" s="58">
        <f t="shared" si="4"/>
        <v>0</v>
      </c>
      <c r="N23" s="59">
        <f t="shared" si="5"/>
        <v>0</v>
      </c>
      <c r="O23" s="60">
        <f t="shared" si="6"/>
        <v>0</v>
      </c>
      <c r="P23" s="61">
        <f t="shared" si="7"/>
        <v>0</v>
      </c>
      <c r="Q23" s="49"/>
      <c r="R23" s="65"/>
      <c r="S23" s="66"/>
      <c r="T23" s="66"/>
      <c r="U23" s="66"/>
      <c r="V23" s="66"/>
      <c r="W23" s="66"/>
      <c r="X23" s="66"/>
      <c r="Y23" s="23"/>
      <c r="Z23" s="20"/>
    </row>
    <row r="24" spans="1:26" ht="14.45" customHeight="1" x14ac:dyDescent="0.25">
      <c r="A24" s="14"/>
      <c r="B24" s="15"/>
      <c r="C24" s="16"/>
      <c r="D24" s="17"/>
      <c r="E24" s="18"/>
      <c r="F24" s="19"/>
      <c r="G24" s="18"/>
      <c r="H24" s="21"/>
      <c r="I24" s="67">
        <f t="shared" si="3"/>
        <v>0</v>
      </c>
      <c r="J24" s="68">
        <f t="shared" si="0"/>
        <v>0</v>
      </c>
      <c r="K24" s="15"/>
      <c r="L24" s="62"/>
      <c r="M24" s="58">
        <f t="shared" si="4"/>
        <v>0</v>
      </c>
      <c r="N24" s="59">
        <f t="shared" si="5"/>
        <v>0</v>
      </c>
      <c r="O24" s="60">
        <f t="shared" si="6"/>
        <v>0</v>
      </c>
      <c r="P24" s="61">
        <f t="shared" si="7"/>
        <v>0</v>
      </c>
      <c r="Q24" s="49"/>
      <c r="R24" s="65"/>
      <c r="S24" s="66"/>
      <c r="T24" s="66"/>
      <c r="U24" s="66"/>
      <c r="V24" s="66"/>
      <c r="W24" s="66"/>
      <c r="X24" s="66"/>
      <c r="Y24" s="23"/>
      <c r="Z24" s="20"/>
    </row>
    <row r="25" spans="1:26" ht="14.45" customHeight="1" x14ac:dyDescent="0.25">
      <c r="A25" s="14"/>
      <c r="B25" s="15"/>
      <c r="C25" s="16"/>
      <c r="D25" s="17"/>
      <c r="E25" s="18"/>
      <c r="F25" s="19"/>
      <c r="G25" s="18"/>
      <c r="H25" s="21"/>
      <c r="I25" s="67">
        <f t="shared" si="3"/>
        <v>0</v>
      </c>
      <c r="J25" s="68">
        <f t="shared" si="0"/>
        <v>0</v>
      </c>
      <c r="K25" s="15"/>
      <c r="L25" s="62"/>
      <c r="M25" s="58">
        <f t="shared" si="4"/>
        <v>0</v>
      </c>
      <c r="N25" s="59">
        <f t="shared" si="5"/>
        <v>0</v>
      </c>
      <c r="O25" s="60">
        <f t="shared" si="6"/>
        <v>0</v>
      </c>
      <c r="P25" s="61">
        <f t="shared" si="7"/>
        <v>0</v>
      </c>
      <c r="Q25" s="49"/>
      <c r="R25" s="65"/>
      <c r="S25" s="66"/>
      <c r="T25" s="66"/>
      <c r="U25" s="66"/>
      <c r="V25" s="66"/>
      <c r="W25" s="66"/>
      <c r="X25" s="66"/>
      <c r="Y25" s="23"/>
      <c r="Z25" s="20"/>
    </row>
    <row r="26" spans="1:26" ht="14.45" customHeight="1" x14ac:dyDescent="0.25">
      <c r="A26" s="14"/>
      <c r="B26" s="15"/>
      <c r="C26" s="16"/>
      <c r="D26" s="17"/>
      <c r="E26" s="18"/>
      <c r="F26" s="19"/>
      <c r="G26" s="18"/>
      <c r="H26" s="21"/>
      <c r="I26" s="67">
        <f t="shared" si="3"/>
        <v>0</v>
      </c>
      <c r="J26" s="68">
        <f t="shared" si="0"/>
        <v>0</v>
      </c>
      <c r="K26" s="15"/>
      <c r="L26" s="62"/>
      <c r="M26" s="58">
        <f t="shared" si="4"/>
        <v>0</v>
      </c>
      <c r="N26" s="59">
        <f t="shared" si="5"/>
        <v>0</v>
      </c>
      <c r="O26" s="60">
        <f t="shared" si="6"/>
        <v>0</v>
      </c>
      <c r="P26" s="61">
        <f t="shared" si="7"/>
        <v>0</v>
      </c>
      <c r="Q26" s="49"/>
      <c r="R26" s="65"/>
      <c r="S26" s="66"/>
      <c r="T26" s="66"/>
      <c r="U26" s="66"/>
      <c r="V26" s="66"/>
      <c r="W26" s="66"/>
      <c r="X26" s="66"/>
      <c r="Y26" s="23"/>
      <c r="Z26" s="20"/>
    </row>
    <row r="27" spans="1:26" ht="14.45" customHeight="1" x14ac:dyDescent="0.25">
      <c r="A27" s="14"/>
      <c r="B27" s="15"/>
      <c r="C27" s="16"/>
      <c r="D27" s="17"/>
      <c r="E27" s="18"/>
      <c r="F27" s="19"/>
      <c r="G27" s="18"/>
      <c r="H27" s="21"/>
      <c r="I27" s="67">
        <f t="shared" si="3"/>
        <v>0</v>
      </c>
      <c r="J27" s="68">
        <f t="shared" si="0"/>
        <v>0</v>
      </c>
      <c r="K27" s="15"/>
      <c r="L27" s="62"/>
      <c r="M27" s="58">
        <f t="shared" si="4"/>
        <v>0</v>
      </c>
      <c r="N27" s="59">
        <f t="shared" si="5"/>
        <v>0</v>
      </c>
      <c r="O27" s="60">
        <f t="shared" si="6"/>
        <v>0</v>
      </c>
      <c r="P27" s="61">
        <f t="shared" si="7"/>
        <v>0</v>
      </c>
      <c r="Q27" s="49"/>
      <c r="R27" s="65"/>
      <c r="S27" s="66"/>
      <c r="T27" s="66"/>
      <c r="U27" s="66"/>
      <c r="V27" s="66"/>
      <c r="W27" s="66"/>
      <c r="X27" s="66"/>
      <c r="Y27" s="23"/>
      <c r="Z27" s="20"/>
    </row>
    <row r="28" spans="1:26" ht="14.45" customHeight="1" x14ac:dyDescent="0.25">
      <c r="A28" s="14"/>
      <c r="B28" s="15"/>
      <c r="C28" s="16"/>
      <c r="D28" s="17"/>
      <c r="E28" s="18"/>
      <c r="F28" s="19"/>
      <c r="G28" s="18"/>
      <c r="H28" s="21"/>
      <c r="I28" s="67">
        <f t="shared" si="3"/>
        <v>0</v>
      </c>
      <c r="J28" s="68">
        <f t="shared" si="0"/>
        <v>0</v>
      </c>
      <c r="K28" s="15"/>
      <c r="L28" s="62"/>
      <c r="M28" s="58">
        <f t="shared" si="4"/>
        <v>0</v>
      </c>
      <c r="N28" s="59">
        <f t="shared" si="5"/>
        <v>0</v>
      </c>
      <c r="O28" s="60">
        <f t="shared" si="6"/>
        <v>0</v>
      </c>
      <c r="P28" s="61">
        <f t="shared" si="7"/>
        <v>0</v>
      </c>
      <c r="Q28" s="49"/>
      <c r="R28" s="65"/>
      <c r="S28" s="66"/>
      <c r="T28" s="66"/>
      <c r="U28" s="66"/>
      <c r="V28" s="66"/>
      <c r="W28" s="66"/>
      <c r="X28" s="66"/>
      <c r="Y28" s="23"/>
      <c r="Z28" s="20"/>
    </row>
    <row r="29" spans="1:26" ht="14.45" customHeight="1" x14ac:dyDescent="0.25">
      <c r="A29" s="14"/>
      <c r="B29" s="15"/>
      <c r="C29" s="16"/>
      <c r="D29" s="17"/>
      <c r="E29" s="18"/>
      <c r="F29" s="19"/>
      <c r="G29" s="18"/>
      <c r="H29" s="21"/>
      <c r="I29" s="67">
        <f t="shared" si="3"/>
        <v>0</v>
      </c>
      <c r="J29" s="68">
        <f t="shared" si="0"/>
        <v>0</v>
      </c>
      <c r="K29" s="15"/>
      <c r="L29" s="62"/>
      <c r="M29" s="58">
        <f t="shared" si="4"/>
        <v>0</v>
      </c>
      <c r="N29" s="59">
        <f t="shared" si="5"/>
        <v>0</v>
      </c>
      <c r="O29" s="60">
        <f t="shared" si="6"/>
        <v>0</v>
      </c>
      <c r="P29" s="61">
        <f t="shared" si="7"/>
        <v>0</v>
      </c>
      <c r="Q29" s="49"/>
      <c r="R29" s="65"/>
      <c r="S29" s="66"/>
      <c r="T29" s="66"/>
      <c r="U29" s="66"/>
      <c r="V29" s="66"/>
      <c r="W29" s="66"/>
      <c r="X29" s="66"/>
      <c r="Y29" s="23"/>
      <c r="Z29" s="20"/>
    </row>
    <row r="30" spans="1:26" ht="14.45" customHeight="1" x14ac:dyDescent="0.25">
      <c r="A30" s="14"/>
      <c r="B30" s="15"/>
      <c r="C30" s="16"/>
      <c r="D30" s="17"/>
      <c r="E30" s="18"/>
      <c r="F30" s="19"/>
      <c r="G30" s="18"/>
      <c r="H30" s="21"/>
      <c r="I30" s="67">
        <f t="shared" si="3"/>
        <v>0</v>
      </c>
      <c r="J30" s="68">
        <f t="shared" si="0"/>
        <v>0</v>
      </c>
      <c r="K30" s="15"/>
      <c r="L30" s="62"/>
      <c r="M30" s="58">
        <f t="shared" si="4"/>
        <v>0</v>
      </c>
      <c r="N30" s="59">
        <f t="shared" si="5"/>
        <v>0</v>
      </c>
      <c r="O30" s="60">
        <f t="shared" si="6"/>
        <v>0</v>
      </c>
      <c r="P30" s="61">
        <f t="shared" si="7"/>
        <v>0</v>
      </c>
      <c r="Q30" s="49"/>
      <c r="R30" s="65"/>
      <c r="S30" s="66"/>
      <c r="T30" s="66"/>
      <c r="U30" s="66"/>
      <c r="V30" s="66"/>
      <c r="W30" s="66"/>
      <c r="X30" s="66"/>
      <c r="Y30" s="23"/>
      <c r="Z30" s="20"/>
    </row>
    <row r="31" spans="1:26" ht="14.45" customHeight="1" x14ac:dyDescent="0.25">
      <c r="A31" s="14"/>
      <c r="B31" s="15"/>
      <c r="C31" s="16"/>
      <c r="D31" s="17"/>
      <c r="E31" s="18"/>
      <c r="F31" s="19"/>
      <c r="G31" s="18"/>
      <c r="H31" s="21"/>
      <c r="I31" s="67">
        <f>ROUND(IF(J32=1,0,J32*24),2)</f>
        <v>0</v>
      </c>
      <c r="J31" s="68">
        <f t="shared" si="0"/>
        <v>0</v>
      </c>
      <c r="K31" s="15"/>
      <c r="L31" s="62"/>
      <c r="M31" s="58">
        <f t="shared" si="4"/>
        <v>0</v>
      </c>
      <c r="N31" s="59">
        <f t="shared" si="5"/>
        <v>0</v>
      </c>
      <c r="O31" s="60">
        <f t="shared" si="6"/>
        <v>0</v>
      </c>
      <c r="P31" s="61">
        <f t="shared" si="7"/>
        <v>0</v>
      </c>
      <c r="Q31" s="49"/>
      <c r="R31" s="65"/>
      <c r="S31" s="66"/>
      <c r="T31" s="66"/>
      <c r="U31" s="66"/>
      <c r="V31" s="66"/>
      <c r="W31" s="66"/>
      <c r="X31" s="66"/>
      <c r="Y31" s="23"/>
      <c r="Z31" s="20"/>
    </row>
    <row r="32" spans="1:26" ht="14.45" customHeight="1" x14ac:dyDescent="0.25">
      <c r="A32" s="14"/>
      <c r="B32" s="15"/>
      <c r="C32" s="16"/>
      <c r="D32" s="17"/>
      <c r="E32" s="18"/>
      <c r="F32" s="19"/>
      <c r="G32" s="18"/>
      <c r="H32" s="21"/>
      <c r="I32" s="67">
        <f>ROUND(IF(J33=1,0,J33*24),2)</f>
        <v>0</v>
      </c>
      <c r="J32" s="68">
        <f t="shared" si="0"/>
        <v>0</v>
      </c>
      <c r="K32" s="15"/>
      <c r="L32" s="62"/>
      <c r="M32" s="58">
        <f t="shared" si="4"/>
        <v>0</v>
      </c>
      <c r="N32" s="59">
        <f t="shared" si="5"/>
        <v>0</v>
      </c>
      <c r="O32" s="60">
        <f t="shared" si="6"/>
        <v>0</v>
      </c>
      <c r="P32" s="61">
        <f>ROUND(I31,2)</f>
        <v>0</v>
      </c>
      <c r="Q32" s="49"/>
      <c r="R32" s="65"/>
      <c r="S32" s="66"/>
      <c r="T32" s="66"/>
      <c r="U32" s="66"/>
      <c r="V32" s="66"/>
      <c r="W32" s="66"/>
      <c r="X32" s="66"/>
      <c r="Y32" s="23"/>
      <c r="Z32" s="20"/>
    </row>
    <row r="33" spans="1:26" ht="14.45" customHeight="1" x14ac:dyDescent="0.25">
      <c r="A33" s="14"/>
      <c r="B33" s="15"/>
      <c r="C33" s="16"/>
      <c r="D33" s="17"/>
      <c r="E33" s="18"/>
      <c r="F33" s="19"/>
      <c r="G33" s="18"/>
      <c r="H33" s="21"/>
      <c r="I33" s="67">
        <f t="shared" si="3"/>
        <v>0</v>
      </c>
      <c r="J33" s="68">
        <f t="shared" si="0"/>
        <v>0</v>
      </c>
      <c r="K33" s="15"/>
      <c r="L33" s="62"/>
      <c r="M33" s="58">
        <f t="shared" si="4"/>
        <v>0</v>
      </c>
      <c r="N33" s="59">
        <f t="shared" si="5"/>
        <v>0</v>
      </c>
      <c r="O33" s="60">
        <f t="shared" si="6"/>
        <v>0</v>
      </c>
      <c r="P33" s="61">
        <f t="shared" si="7"/>
        <v>0</v>
      </c>
      <c r="Q33" s="49"/>
      <c r="R33" s="65"/>
      <c r="S33" s="66"/>
      <c r="T33" s="66"/>
      <c r="U33" s="66"/>
      <c r="V33" s="66"/>
      <c r="W33" s="66"/>
      <c r="X33" s="66"/>
      <c r="Y33" s="23"/>
      <c r="Z33" s="20"/>
    </row>
    <row r="34" spans="1:26" ht="14.45" customHeight="1" x14ac:dyDescent="0.25">
      <c r="A34" s="14"/>
      <c r="B34" s="15"/>
      <c r="C34" s="16"/>
      <c r="D34" s="17"/>
      <c r="E34" s="18"/>
      <c r="F34" s="19"/>
      <c r="G34" s="18"/>
      <c r="H34" s="21"/>
      <c r="I34" s="67">
        <f t="shared" si="3"/>
        <v>0</v>
      </c>
      <c r="J34" s="68">
        <f t="shared" si="0"/>
        <v>0</v>
      </c>
      <c r="K34" s="15"/>
      <c r="L34" s="62"/>
      <c r="M34" s="58">
        <f t="shared" si="4"/>
        <v>0</v>
      </c>
      <c r="N34" s="59">
        <f t="shared" si="5"/>
        <v>0</v>
      </c>
      <c r="O34" s="60">
        <f t="shared" si="6"/>
        <v>0</v>
      </c>
      <c r="P34" s="61">
        <f t="shared" si="7"/>
        <v>0</v>
      </c>
      <c r="Q34" s="49"/>
      <c r="R34" s="65"/>
      <c r="S34" s="66"/>
      <c r="T34" s="66"/>
      <c r="U34" s="66"/>
      <c r="V34" s="66"/>
      <c r="W34" s="66"/>
      <c r="X34" s="66"/>
      <c r="Y34" s="23"/>
      <c r="Z34" s="20"/>
    </row>
    <row r="35" spans="1:26" ht="14.45" customHeight="1" x14ac:dyDescent="0.25">
      <c r="A35" s="14"/>
      <c r="B35" s="15"/>
      <c r="C35" s="16"/>
      <c r="D35" s="17"/>
      <c r="E35" s="18"/>
      <c r="F35" s="19"/>
      <c r="G35" s="18"/>
      <c r="H35" s="21"/>
      <c r="I35" s="67">
        <f t="shared" si="3"/>
        <v>0</v>
      </c>
      <c r="J35" s="68">
        <f t="shared" si="0"/>
        <v>0</v>
      </c>
      <c r="K35" s="15"/>
      <c r="L35" s="62"/>
      <c r="M35" s="58">
        <f t="shared" si="4"/>
        <v>0</v>
      </c>
      <c r="N35" s="59">
        <f t="shared" si="5"/>
        <v>0</v>
      </c>
      <c r="O35" s="60">
        <f t="shared" si="6"/>
        <v>0</v>
      </c>
      <c r="P35" s="61">
        <f t="shared" si="7"/>
        <v>0</v>
      </c>
      <c r="Q35" s="49"/>
      <c r="R35" s="65"/>
      <c r="S35" s="66"/>
      <c r="T35" s="66"/>
      <c r="U35" s="66"/>
      <c r="V35" s="66"/>
      <c r="W35" s="66"/>
      <c r="X35" s="66"/>
      <c r="Y35" s="23"/>
      <c r="Z35" s="20"/>
    </row>
    <row r="36" spans="1:26" ht="14.45" customHeight="1" x14ac:dyDescent="0.25">
      <c r="A36" s="14"/>
      <c r="B36" s="15"/>
      <c r="C36" s="16"/>
      <c r="D36" s="17"/>
      <c r="E36" s="18"/>
      <c r="F36" s="19"/>
      <c r="G36" s="18"/>
      <c r="H36" s="21"/>
      <c r="I36" s="67">
        <f t="shared" si="3"/>
        <v>0</v>
      </c>
      <c r="J36" s="68">
        <f t="shared" si="0"/>
        <v>0</v>
      </c>
      <c r="K36" s="15"/>
      <c r="L36" s="62"/>
      <c r="M36" s="58">
        <f t="shared" si="4"/>
        <v>0</v>
      </c>
      <c r="N36" s="59">
        <f t="shared" si="5"/>
        <v>0</v>
      </c>
      <c r="O36" s="60">
        <f t="shared" si="6"/>
        <v>0</v>
      </c>
      <c r="P36" s="61">
        <f t="shared" si="7"/>
        <v>0</v>
      </c>
      <c r="Q36" s="49"/>
      <c r="R36" s="65"/>
      <c r="S36" s="66"/>
      <c r="T36" s="66"/>
      <c r="U36" s="66"/>
      <c r="V36" s="66"/>
      <c r="W36" s="66"/>
      <c r="X36" s="66"/>
      <c r="Y36" s="23"/>
      <c r="Z36" s="20"/>
    </row>
    <row r="37" spans="1:26" ht="14.45" customHeight="1" x14ac:dyDescent="0.25">
      <c r="A37" s="14"/>
      <c r="B37" s="15"/>
      <c r="C37" s="16"/>
      <c r="D37" s="17"/>
      <c r="E37" s="18"/>
      <c r="F37" s="19"/>
      <c r="G37" s="18"/>
      <c r="H37" s="21"/>
      <c r="I37" s="67">
        <f t="shared" si="3"/>
        <v>0</v>
      </c>
      <c r="J37" s="68">
        <f t="shared" si="0"/>
        <v>0</v>
      </c>
      <c r="K37" s="15"/>
      <c r="L37" s="62"/>
      <c r="M37" s="58">
        <f t="shared" si="4"/>
        <v>0</v>
      </c>
      <c r="N37" s="59">
        <f t="shared" si="5"/>
        <v>0</v>
      </c>
      <c r="O37" s="60">
        <f t="shared" si="6"/>
        <v>0</v>
      </c>
      <c r="P37" s="61">
        <f t="shared" si="7"/>
        <v>0</v>
      </c>
      <c r="Q37" s="49"/>
      <c r="R37" s="65"/>
      <c r="S37" s="66"/>
      <c r="T37" s="66"/>
      <c r="U37" s="66"/>
      <c r="V37" s="66"/>
      <c r="W37" s="66"/>
      <c r="X37" s="66"/>
      <c r="Y37" s="23"/>
      <c r="Z37" s="20"/>
    </row>
    <row r="38" spans="1:26" ht="14.45" customHeight="1" x14ac:dyDescent="0.25">
      <c r="A38" s="14"/>
      <c r="B38" s="15"/>
      <c r="C38" s="16"/>
      <c r="D38" s="17"/>
      <c r="E38" s="18"/>
      <c r="F38" s="19"/>
      <c r="G38" s="18"/>
      <c r="H38" s="21"/>
      <c r="I38" s="67">
        <f t="shared" si="3"/>
        <v>0</v>
      </c>
      <c r="J38" s="68">
        <f t="shared" si="0"/>
        <v>0</v>
      </c>
      <c r="K38" s="15"/>
      <c r="L38" s="62"/>
      <c r="M38" s="58">
        <f t="shared" si="4"/>
        <v>0</v>
      </c>
      <c r="N38" s="59">
        <f t="shared" si="5"/>
        <v>0</v>
      </c>
      <c r="O38" s="60">
        <f t="shared" si="6"/>
        <v>0</v>
      </c>
      <c r="P38" s="61">
        <f t="shared" si="7"/>
        <v>0</v>
      </c>
      <c r="Q38" s="49"/>
      <c r="R38" s="65"/>
      <c r="S38" s="66"/>
      <c r="T38" s="66"/>
      <c r="U38" s="66"/>
      <c r="V38" s="66"/>
      <c r="W38" s="66"/>
      <c r="X38" s="66"/>
      <c r="Y38" s="23"/>
      <c r="Z38" s="20"/>
    </row>
    <row r="39" spans="1:26" ht="14.45" customHeight="1" x14ac:dyDescent="0.25">
      <c r="A39" s="14"/>
      <c r="B39" s="15"/>
      <c r="C39" s="16"/>
      <c r="D39" s="17"/>
      <c r="E39" s="18"/>
      <c r="F39" s="19"/>
      <c r="G39" s="18"/>
      <c r="H39" s="21"/>
      <c r="I39" s="67">
        <f t="shared" si="3"/>
        <v>0</v>
      </c>
      <c r="J39" s="68">
        <f t="shared" si="0"/>
        <v>0</v>
      </c>
      <c r="K39" s="15"/>
      <c r="L39" s="62"/>
      <c r="M39" s="58">
        <f t="shared" si="4"/>
        <v>0</v>
      </c>
      <c r="N39" s="59">
        <f t="shared" si="5"/>
        <v>0</v>
      </c>
      <c r="O39" s="60">
        <f t="shared" si="6"/>
        <v>0</v>
      </c>
      <c r="P39" s="61">
        <f t="shared" si="7"/>
        <v>0</v>
      </c>
      <c r="Q39" s="49"/>
      <c r="R39" s="65"/>
      <c r="S39" s="66"/>
      <c r="T39" s="66"/>
      <c r="U39" s="66"/>
      <c r="V39" s="66"/>
      <c r="W39" s="66"/>
      <c r="X39" s="66"/>
      <c r="Y39" s="23"/>
      <c r="Z39" s="20"/>
    </row>
    <row r="40" spans="1:26" ht="14.45" customHeight="1" x14ac:dyDescent="0.25">
      <c r="A40" s="14"/>
      <c r="B40" s="15"/>
      <c r="C40" s="16"/>
      <c r="D40" s="17"/>
      <c r="E40" s="18"/>
      <c r="F40" s="19"/>
      <c r="G40" s="18"/>
      <c r="H40" s="21"/>
      <c r="I40" s="67">
        <f t="shared" si="3"/>
        <v>0</v>
      </c>
      <c r="J40" s="68">
        <f t="shared" si="0"/>
        <v>0</v>
      </c>
      <c r="K40" s="15"/>
      <c r="L40" s="62"/>
      <c r="M40" s="58">
        <f t="shared" si="4"/>
        <v>0</v>
      </c>
      <c r="N40" s="59">
        <f t="shared" si="5"/>
        <v>0</v>
      </c>
      <c r="O40" s="60">
        <f t="shared" si="6"/>
        <v>0</v>
      </c>
      <c r="P40" s="61">
        <f t="shared" si="7"/>
        <v>0</v>
      </c>
      <c r="Q40" s="49"/>
      <c r="R40" s="65"/>
      <c r="S40" s="66"/>
      <c r="T40" s="66"/>
      <c r="U40" s="66"/>
      <c r="V40" s="66"/>
      <c r="W40" s="66"/>
      <c r="X40" s="66"/>
      <c r="Y40" s="23"/>
      <c r="Z40" s="20"/>
    </row>
    <row r="41" spans="1:26" ht="14.45" customHeight="1" x14ac:dyDescent="0.25">
      <c r="A41" s="14"/>
      <c r="B41" s="15"/>
      <c r="C41" s="16"/>
      <c r="D41" s="17"/>
      <c r="E41" s="18"/>
      <c r="F41" s="19"/>
      <c r="G41" s="18"/>
      <c r="H41" s="21"/>
      <c r="I41" s="67">
        <f t="shared" si="3"/>
        <v>0</v>
      </c>
      <c r="J41" s="68">
        <f t="shared" si="0"/>
        <v>0</v>
      </c>
      <c r="K41" s="15"/>
      <c r="L41" s="62"/>
      <c r="M41" s="58">
        <f t="shared" si="4"/>
        <v>0</v>
      </c>
      <c r="N41" s="59">
        <f t="shared" si="5"/>
        <v>0</v>
      </c>
      <c r="O41" s="60">
        <f t="shared" si="6"/>
        <v>0</v>
      </c>
      <c r="P41" s="61">
        <f t="shared" si="7"/>
        <v>0</v>
      </c>
      <c r="Q41" s="49"/>
      <c r="R41" s="65"/>
      <c r="S41" s="66"/>
      <c r="T41" s="66"/>
      <c r="U41" s="66"/>
      <c r="V41" s="66"/>
      <c r="W41" s="66"/>
      <c r="X41" s="66"/>
      <c r="Y41" s="23"/>
      <c r="Z41" s="20"/>
    </row>
    <row r="42" spans="1:26" ht="14.45" customHeight="1" x14ac:dyDescent="0.25">
      <c r="A42" s="14"/>
      <c r="B42" s="15"/>
      <c r="C42" s="16"/>
      <c r="D42" s="17"/>
      <c r="E42" s="18"/>
      <c r="F42" s="19"/>
      <c r="G42" s="18"/>
      <c r="H42" s="21"/>
      <c r="I42" s="67">
        <f t="shared" si="3"/>
        <v>0</v>
      </c>
      <c r="J42" s="68">
        <f t="shared" si="0"/>
        <v>0</v>
      </c>
      <c r="K42" s="15"/>
      <c r="L42" s="62"/>
      <c r="M42" s="58">
        <f t="shared" si="4"/>
        <v>0</v>
      </c>
      <c r="N42" s="59">
        <f t="shared" si="5"/>
        <v>0</v>
      </c>
      <c r="O42" s="60">
        <f t="shared" si="6"/>
        <v>0</v>
      </c>
      <c r="P42" s="61">
        <f t="shared" si="7"/>
        <v>0</v>
      </c>
      <c r="Q42" s="49"/>
      <c r="R42" s="65"/>
      <c r="S42" s="66"/>
      <c r="T42" s="66"/>
      <c r="U42" s="66"/>
      <c r="V42" s="66"/>
      <c r="W42" s="66"/>
      <c r="X42" s="66"/>
      <c r="Y42" s="23"/>
      <c r="Z42" s="20"/>
    </row>
    <row r="43" spans="1:26" ht="14.45" customHeight="1" x14ac:dyDescent="0.25">
      <c r="A43" s="14"/>
      <c r="B43" s="15"/>
      <c r="C43" s="16"/>
      <c r="D43" s="17"/>
      <c r="E43" s="18"/>
      <c r="F43" s="19"/>
      <c r="G43" s="18"/>
      <c r="H43" s="21"/>
      <c r="I43" s="67">
        <f t="shared" si="3"/>
        <v>0</v>
      </c>
      <c r="J43" s="68">
        <f t="shared" si="0"/>
        <v>0</v>
      </c>
      <c r="K43" s="15"/>
      <c r="L43" s="62"/>
      <c r="M43" s="58">
        <f t="shared" si="4"/>
        <v>0</v>
      </c>
      <c r="N43" s="59">
        <f t="shared" si="5"/>
        <v>0</v>
      </c>
      <c r="O43" s="60">
        <f t="shared" si="6"/>
        <v>0</v>
      </c>
      <c r="P43" s="61">
        <f t="shared" si="7"/>
        <v>0</v>
      </c>
      <c r="Q43" s="49"/>
      <c r="R43" s="65"/>
      <c r="S43" s="66"/>
      <c r="T43" s="66"/>
      <c r="U43" s="66"/>
      <c r="V43" s="66"/>
      <c r="W43" s="66"/>
      <c r="X43" s="66"/>
      <c r="Y43" s="23"/>
      <c r="Z43" s="20"/>
    </row>
    <row r="44" spans="1:26" ht="14.45" customHeight="1" x14ac:dyDescent="0.25">
      <c r="A44" s="14"/>
      <c r="B44" s="15"/>
      <c r="C44" s="16"/>
      <c r="D44" s="17"/>
      <c r="E44" s="18"/>
      <c r="F44" s="19"/>
      <c r="G44" s="18"/>
      <c r="H44" s="21"/>
      <c r="I44" s="67">
        <f t="shared" si="3"/>
        <v>0</v>
      </c>
      <c r="J44" s="68">
        <f t="shared" si="0"/>
        <v>0</v>
      </c>
      <c r="K44" s="15"/>
      <c r="L44" s="62"/>
      <c r="M44" s="58">
        <f t="shared" si="4"/>
        <v>0</v>
      </c>
      <c r="N44" s="59">
        <f t="shared" si="5"/>
        <v>0</v>
      </c>
      <c r="O44" s="60">
        <f t="shared" si="6"/>
        <v>0</v>
      </c>
      <c r="P44" s="61">
        <f t="shared" si="7"/>
        <v>0</v>
      </c>
      <c r="Q44" s="49"/>
      <c r="R44" s="65"/>
      <c r="S44" s="66"/>
      <c r="T44" s="66"/>
      <c r="U44" s="66"/>
      <c r="V44" s="66"/>
      <c r="W44" s="66"/>
      <c r="X44" s="66"/>
      <c r="Y44" s="23"/>
      <c r="Z44" s="20"/>
    </row>
    <row r="45" spans="1:26" ht="14.45" customHeight="1" x14ac:dyDescent="0.25">
      <c r="A45" s="14"/>
      <c r="B45" s="15"/>
      <c r="C45" s="16"/>
      <c r="D45" s="17"/>
      <c r="E45" s="18"/>
      <c r="F45" s="19"/>
      <c r="G45" s="18"/>
      <c r="H45" s="21"/>
      <c r="I45" s="67">
        <f t="shared" si="3"/>
        <v>0</v>
      </c>
      <c r="J45" s="68">
        <f t="shared" si="0"/>
        <v>0</v>
      </c>
      <c r="K45" s="15"/>
      <c r="L45" s="62"/>
      <c r="M45" s="58">
        <f t="shared" si="4"/>
        <v>0</v>
      </c>
      <c r="N45" s="59">
        <f t="shared" si="5"/>
        <v>0</v>
      </c>
      <c r="O45" s="60">
        <f t="shared" si="6"/>
        <v>0</v>
      </c>
      <c r="P45" s="61">
        <f t="shared" si="7"/>
        <v>0</v>
      </c>
      <c r="Q45" s="49"/>
      <c r="R45" s="65"/>
      <c r="S45" s="66"/>
      <c r="T45" s="66"/>
      <c r="U45" s="66"/>
      <c r="V45" s="66"/>
      <c r="W45" s="66"/>
      <c r="X45" s="66"/>
      <c r="Y45" s="23"/>
      <c r="Z45" s="20"/>
    </row>
    <row r="46" spans="1:26" ht="14.45" customHeight="1" x14ac:dyDescent="0.25">
      <c r="A46" s="14"/>
      <c r="B46" s="15"/>
      <c r="C46" s="16"/>
      <c r="D46" s="17"/>
      <c r="E46" s="18"/>
      <c r="F46" s="19"/>
      <c r="G46" s="18"/>
      <c r="H46" s="21"/>
      <c r="I46" s="67">
        <f t="shared" si="3"/>
        <v>0</v>
      </c>
      <c r="J46" s="68">
        <f t="shared" si="0"/>
        <v>0</v>
      </c>
      <c r="K46" s="15"/>
      <c r="L46" s="62"/>
      <c r="M46" s="58">
        <f t="shared" si="4"/>
        <v>0</v>
      </c>
      <c r="N46" s="59">
        <f t="shared" si="5"/>
        <v>0</v>
      </c>
      <c r="O46" s="60">
        <f t="shared" si="6"/>
        <v>0</v>
      </c>
      <c r="P46" s="61">
        <f t="shared" si="7"/>
        <v>0</v>
      </c>
      <c r="Q46" s="49"/>
      <c r="R46" s="65"/>
      <c r="S46" s="66"/>
      <c r="T46" s="66"/>
      <c r="U46" s="66"/>
      <c r="V46" s="66"/>
      <c r="W46" s="66"/>
      <c r="X46" s="66"/>
      <c r="Y46" s="23"/>
      <c r="Z46" s="20"/>
    </row>
    <row r="47" spans="1:26" ht="14.45" customHeight="1" x14ac:dyDescent="0.25">
      <c r="A47" s="14"/>
      <c r="B47" s="15"/>
      <c r="C47" s="16"/>
      <c r="D47" s="17"/>
      <c r="E47" s="18"/>
      <c r="F47" s="19"/>
      <c r="G47" s="18"/>
      <c r="H47" s="21"/>
      <c r="I47" s="67">
        <f t="shared" si="3"/>
        <v>0</v>
      </c>
      <c r="J47" s="68">
        <f t="shared" si="0"/>
        <v>0</v>
      </c>
      <c r="K47" s="15"/>
      <c r="L47" s="62"/>
      <c r="M47" s="58">
        <f t="shared" si="4"/>
        <v>0</v>
      </c>
      <c r="N47" s="59">
        <f t="shared" si="5"/>
        <v>0</v>
      </c>
      <c r="O47" s="60">
        <f t="shared" si="6"/>
        <v>0</v>
      </c>
      <c r="P47" s="61">
        <f t="shared" si="7"/>
        <v>0</v>
      </c>
      <c r="Q47" s="49"/>
      <c r="R47" s="65"/>
      <c r="S47" s="66"/>
      <c r="T47" s="66"/>
      <c r="U47" s="66"/>
      <c r="V47" s="66"/>
      <c r="W47" s="66"/>
      <c r="X47" s="66"/>
      <c r="Y47" s="23"/>
      <c r="Z47" s="20"/>
    </row>
    <row r="48" spans="1:26" ht="14.45" customHeight="1" x14ac:dyDescent="0.25">
      <c r="A48" s="14"/>
      <c r="B48" s="15"/>
      <c r="C48" s="16"/>
      <c r="D48" s="17"/>
      <c r="E48" s="18"/>
      <c r="F48" s="19"/>
      <c r="G48" s="18"/>
      <c r="H48" s="21"/>
      <c r="I48" s="67">
        <f t="shared" si="3"/>
        <v>0</v>
      </c>
      <c r="J48" s="68">
        <f t="shared" si="0"/>
        <v>0</v>
      </c>
      <c r="K48" s="15"/>
      <c r="L48" s="62"/>
      <c r="M48" s="58">
        <f t="shared" si="4"/>
        <v>0</v>
      </c>
      <c r="N48" s="59">
        <f t="shared" si="5"/>
        <v>0</v>
      </c>
      <c r="O48" s="60">
        <f t="shared" si="6"/>
        <v>0</v>
      </c>
      <c r="P48" s="61">
        <f t="shared" si="7"/>
        <v>0</v>
      </c>
      <c r="Q48" s="49"/>
      <c r="R48" s="65"/>
      <c r="S48" s="66"/>
      <c r="T48" s="66"/>
      <c r="U48" s="66"/>
      <c r="V48" s="66"/>
      <c r="W48" s="66"/>
      <c r="X48" s="66"/>
      <c r="Y48" s="23"/>
      <c r="Z48" s="20"/>
    </row>
    <row r="49" spans="1:26" ht="14.45" customHeight="1" x14ac:dyDescent="0.25">
      <c r="A49" s="14"/>
      <c r="B49" s="15"/>
      <c r="C49" s="16"/>
      <c r="D49" s="17"/>
      <c r="E49" s="18"/>
      <c r="F49" s="19"/>
      <c r="G49" s="18"/>
      <c r="H49" s="21"/>
      <c r="I49" s="67">
        <f t="shared" si="3"/>
        <v>0</v>
      </c>
      <c r="J49" s="68">
        <f t="shared" si="0"/>
        <v>0</v>
      </c>
      <c r="K49" s="15"/>
      <c r="L49" s="62"/>
      <c r="M49" s="58">
        <f t="shared" si="4"/>
        <v>0</v>
      </c>
      <c r="N49" s="59">
        <f t="shared" si="5"/>
        <v>0</v>
      </c>
      <c r="O49" s="60">
        <f t="shared" si="6"/>
        <v>0</v>
      </c>
      <c r="P49" s="61">
        <f t="shared" si="7"/>
        <v>0</v>
      </c>
      <c r="Q49" s="49"/>
      <c r="R49" s="65"/>
      <c r="S49" s="66"/>
      <c r="T49" s="66"/>
      <c r="U49" s="66"/>
      <c r="V49" s="66"/>
      <c r="W49" s="66"/>
      <c r="X49" s="66"/>
      <c r="Y49" s="23"/>
      <c r="Z49" s="20"/>
    </row>
    <row r="50" spans="1:26" ht="14.45" customHeight="1" x14ac:dyDescent="0.25">
      <c r="A50" s="14"/>
      <c r="B50" s="15"/>
      <c r="C50" s="16"/>
      <c r="D50" s="17"/>
      <c r="E50" s="18"/>
      <c r="F50" s="19"/>
      <c r="G50" s="18"/>
      <c r="H50" s="21"/>
      <c r="I50" s="67">
        <f t="shared" si="3"/>
        <v>0</v>
      </c>
      <c r="J50" s="68">
        <f t="shared" si="0"/>
        <v>0</v>
      </c>
      <c r="K50" s="15"/>
      <c r="L50" s="62"/>
      <c r="M50" s="58">
        <f t="shared" si="4"/>
        <v>0</v>
      </c>
      <c r="N50" s="59">
        <f t="shared" si="5"/>
        <v>0</v>
      </c>
      <c r="O50" s="60">
        <f t="shared" si="6"/>
        <v>0</v>
      </c>
      <c r="P50" s="61">
        <f t="shared" si="7"/>
        <v>0</v>
      </c>
      <c r="Q50" s="49"/>
      <c r="R50" s="65"/>
      <c r="S50" s="66"/>
      <c r="T50" s="66"/>
      <c r="U50" s="66"/>
      <c r="V50" s="66"/>
      <c r="W50" s="66"/>
      <c r="X50" s="66"/>
      <c r="Y50" s="23"/>
      <c r="Z50" s="20"/>
    </row>
    <row r="51" spans="1:26" ht="14.45" customHeight="1" x14ac:dyDescent="0.25">
      <c r="A51" s="14"/>
      <c r="B51" s="15"/>
      <c r="C51" s="16"/>
      <c r="D51" s="17"/>
      <c r="E51" s="18"/>
      <c r="F51" s="19"/>
      <c r="G51" s="18"/>
      <c r="H51" s="21"/>
      <c r="I51" s="67">
        <f t="shared" si="3"/>
        <v>0</v>
      </c>
      <c r="J51" s="68">
        <f t="shared" si="0"/>
        <v>0</v>
      </c>
      <c r="K51" s="15"/>
      <c r="L51" s="62"/>
      <c r="M51" s="58">
        <f t="shared" si="4"/>
        <v>0</v>
      </c>
      <c r="N51" s="59">
        <f t="shared" si="5"/>
        <v>0</v>
      </c>
      <c r="O51" s="60">
        <f t="shared" si="6"/>
        <v>0</v>
      </c>
      <c r="P51" s="61">
        <f t="shared" si="7"/>
        <v>0</v>
      </c>
      <c r="Q51" s="49"/>
      <c r="R51" s="65"/>
      <c r="S51" s="66"/>
      <c r="T51" s="66"/>
      <c r="U51" s="66"/>
      <c r="V51" s="66"/>
      <c r="W51" s="66"/>
      <c r="X51" s="66"/>
      <c r="Y51" s="23"/>
      <c r="Z51" s="20"/>
    </row>
    <row r="52" spans="1:26" ht="14.45" customHeight="1" x14ac:dyDescent="0.25">
      <c r="A52" s="14"/>
      <c r="B52" s="15"/>
      <c r="C52" s="16"/>
      <c r="D52" s="17"/>
      <c r="E52" s="18"/>
      <c r="F52" s="19"/>
      <c r="G52" s="18"/>
      <c r="H52" s="21"/>
      <c r="I52" s="67">
        <f t="shared" si="3"/>
        <v>0</v>
      </c>
      <c r="J52" s="68">
        <f t="shared" si="0"/>
        <v>0</v>
      </c>
      <c r="K52" s="15"/>
      <c r="L52" s="62"/>
      <c r="M52" s="58">
        <f t="shared" si="4"/>
        <v>0</v>
      </c>
      <c r="N52" s="59">
        <f t="shared" si="5"/>
        <v>0</v>
      </c>
      <c r="O52" s="60">
        <f t="shared" si="6"/>
        <v>0</v>
      </c>
      <c r="P52" s="61">
        <f t="shared" si="7"/>
        <v>0</v>
      </c>
      <c r="Q52" s="49"/>
      <c r="R52" s="65"/>
      <c r="S52" s="66"/>
      <c r="T52" s="66"/>
      <c r="U52" s="66"/>
      <c r="V52" s="66"/>
      <c r="W52" s="66"/>
      <c r="X52" s="66"/>
      <c r="Y52" s="23"/>
      <c r="Z52" s="20"/>
    </row>
    <row r="53" spans="1:26" ht="14.45" customHeight="1" x14ac:dyDescent="0.25">
      <c r="A53" s="14"/>
      <c r="B53" s="15"/>
      <c r="C53" s="16"/>
      <c r="D53" s="17"/>
      <c r="E53" s="18"/>
      <c r="F53" s="19"/>
      <c r="G53" s="18"/>
      <c r="H53" s="21"/>
      <c r="I53" s="67">
        <f t="shared" si="3"/>
        <v>0</v>
      </c>
      <c r="J53" s="68">
        <f t="shared" si="0"/>
        <v>0</v>
      </c>
      <c r="K53" s="73"/>
      <c r="L53" s="62"/>
      <c r="M53" s="58">
        <f t="shared" si="4"/>
        <v>0</v>
      </c>
      <c r="N53" s="59">
        <f t="shared" si="5"/>
        <v>0</v>
      </c>
      <c r="O53" s="60">
        <f t="shared" si="6"/>
        <v>0</v>
      </c>
      <c r="P53" s="61">
        <v>0.5131944444444444</v>
      </c>
      <c r="Q53" s="49"/>
      <c r="R53" s="65"/>
      <c r="S53" s="66"/>
      <c r="T53" s="66"/>
      <c r="U53" s="66"/>
      <c r="V53" s="66"/>
      <c r="W53" s="66"/>
      <c r="X53" s="66"/>
      <c r="Y53" s="23"/>
      <c r="Z53" s="20"/>
    </row>
    <row r="54" spans="1:26" ht="14.45" customHeight="1" x14ac:dyDescent="0.25">
      <c r="A54" s="14"/>
      <c r="B54" s="15"/>
      <c r="C54" s="16"/>
      <c r="D54" s="17"/>
      <c r="E54" s="18"/>
      <c r="F54" s="19"/>
      <c r="G54" s="18"/>
      <c r="H54" s="21"/>
      <c r="I54" s="67">
        <f t="shared" si="3"/>
        <v>0</v>
      </c>
      <c r="J54" s="68">
        <f t="shared" si="0"/>
        <v>0</v>
      </c>
      <c r="K54" s="15"/>
      <c r="L54" s="62"/>
      <c r="M54" s="58">
        <f t="shared" si="4"/>
        <v>0</v>
      </c>
      <c r="N54" s="59">
        <f t="shared" si="5"/>
        <v>0</v>
      </c>
      <c r="O54" s="60">
        <f t="shared" si="6"/>
        <v>0</v>
      </c>
      <c r="P54" s="61">
        <f t="shared" si="7"/>
        <v>0</v>
      </c>
      <c r="Q54" s="49"/>
      <c r="R54" s="65"/>
      <c r="S54" s="66"/>
      <c r="T54" s="66"/>
      <c r="U54" s="66"/>
      <c r="V54" s="66"/>
      <c r="W54" s="66"/>
      <c r="X54" s="66"/>
      <c r="Y54" s="23"/>
      <c r="Z54" s="20"/>
    </row>
    <row r="55" spans="1:26" ht="14.45" customHeight="1" x14ac:dyDescent="0.25">
      <c r="A55" s="14"/>
      <c r="B55" s="15"/>
      <c r="C55" s="16"/>
      <c r="D55" s="17"/>
      <c r="E55" s="18"/>
      <c r="F55" s="19"/>
      <c r="G55" s="18"/>
      <c r="H55" s="21"/>
      <c r="I55" s="67">
        <f t="shared" si="3"/>
        <v>0</v>
      </c>
      <c r="J55" s="68">
        <f t="shared" si="0"/>
        <v>0</v>
      </c>
      <c r="K55" s="15"/>
      <c r="L55" s="62"/>
      <c r="M55" s="58">
        <f t="shared" si="4"/>
        <v>0</v>
      </c>
      <c r="N55" s="59">
        <f t="shared" si="5"/>
        <v>0</v>
      </c>
      <c r="O55" s="60">
        <f t="shared" si="6"/>
        <v>0</v>
      </c>
      <c r="P55" s="61">
        <f t="shared" si="7"/>
        <v>0</v>
      </c>
      <c r="Q55" s="49"/>
      <c r="R55" s="65"/>
      <c r="S55" s="66"/>
      <c r="T55" s="66"/>
      <c r="U55" s="66"/>
      <c r="V55" s="66"/>
      <c r="W55" s="66"/>
      <c r="X55" s="66"/>
      <c r="Y55" s="23"/>
      <c r="Z55" s="20"/>
    </row>
    <row r="56" spans="1:26" ht="14.45" customHeight="1" x14ac:dyDescent="0.25">
      <c r="A56" s="14"/>
      <c r="B56" s="15"/>
      <c r="C56" s="16"/>
      <c r="D56" s="17"/>
      <c r="E56" s="18"/>
      <c r="F56" s="19"/>
      <c r="G56" s="18"/>
      <c r="H56" s="21"/>
      <c r="I56" s="67">
        <f t="shared" si="3"/>
        <v>0</v>
      </c>
      <c r="J56" s="68">
        <f t="shared" si="0"/>
        <v>0</v>
      </c>
      <c r="K56" s="15"/>
      <c r="L56" s="62"/>
      <c r="M56" s="58">
        <f t="shared" si="4"/>
        <v>0</v>
      </c>
      <c r="N56" s="59">
        <f t="shared" si="5"/>
        <v>0</v>
      </c>
      <c r="O56" s="60">
        <f t="shared" si="6"/>
        <v>0</v>
      </c>
      <c r="P56" s="61">
        <f t="shared" si="7"/>
        <v>0</v>
      </c>
      <c r="Q56" s="49"/>
      <c r="R56" s="65"/>
      <c r="S56" s="66"/>
      <c r="T56" s="66"/>
      <c r="U56" s="66"/>
      <c r="V56" s="66"/>
      <c r="W56" s="66"/>
      <c r="X56" s="66"/>
      <c r="Y56" s="23"/>
      <c r="Z56" s="20"/>
    </row>
    <row r="57" spans="1:26" ht="14.45" customHeight="1" x14ac:dyDescent="0.25">
      <c r="A57" s="14"/>
      <c r="B57" s="15"/>
      <c r="C57" s="16"/>
      <c r="D57" s="17"/>
      <c r="E57" s="18"/>
      <c r="F57" s="19"/>
      <c r="G57" s="18"/>
      <c r="H57" s="21"/>
      <c r="I57" s="67">
        <f t="shared" si="3"/>
        <v>0</v>
      </c>
      <c r="J57" s="68">
        <f t="shared" si="0"/>
        <v>0</v>
      </c>
      <c r="K57" s="15"/>
      <c r="L57" s="62"/>
      <c r="M57" s="58">
        <f t="shared" si="4"/>
        <v>0</v>
      </c>
      <c r="N57" s="59">
        <f t="shared" si="5"/>
        <v>0</v>
      </c>
      <c r="O57" s="60">
        <f t="shared" si="6"/>
        <v>0</v>
      </c>
      <c r="P57" s="61">
        <f t="shared" si="7"/>
        <v>0</v>
      </c>
      <c r="Q57" s="49"/>
      <c r="R57" s="65"/>
      <c r="S57" s="66"/>
      <c r="T57" s="66"/>
      <c r="U57" s="66"/>
      <c r="V57" s="66"/>
      <c r="W57" s="66"/>
      <c r="X57" s="66"/>
      <c r="Y57" s="23"/>
      <c r="Z57" s="20"/>
    </row>
    <row r="58" spans="1:26" ht="14.45" customHeight="1" x14ac:dyDescent="0.25">
      <c r="A58" s="14"/>
      <c r="B58" s="15"/>
      <c r="C58" s="16"/>
      <c r="D58" s="17"/>
      <c r="E58" s="18"/>
      <c r="F58" s="19"/>
      <c r="G58" s="18"/>
      <c r="H58" s="21"/>
      <c r="I58" s="67">
        <f t="shared" si="3"/>
        <v>0</v>
      </c>
      <c r="J58" s="68">
        <f t="shared" si="0"/>
        <v>0</v>
      </c>
      <c r="K58" s="15"/>
      <c r="L58" s="62"/>
      <c r="M58" s="58">
        <f t="shared" si="4"/>
        <v>0</v>
      </c>
      <c r="N58" s="59">
        <f t="shared" si="5"/>
        <v>0</v>
      </c>
      <c r="O58" s="60">
        <f t="shared" si="6"/>
        <v>0</v>
      </c>
      <c r="P58" s="61">
        <f t="shared" si="7"/>
        <v>0</v>
      </c>
      <c r="Q58" s="49"/>
      <c r="R58" s="65"/>
      <c r="S58" s="66"/>
      <c r="T58" s="66"/>
      <c r="U58" s="66"/>
      <c r="V58" s="66"/>
      <c r="W58" s="66"/>
      <c r="X58" s="66"/>
      <c r="Y58" s="23"/>
      <c r="Z58" s="20"/>
    </row>
    <row r="59" spans="1:26" ht="14.45" customHeight="1" x14ac:dyDescent="0.25">
      <c r="A59" s="14"/>
      <c r="B59" s="15"/>
      <c r="C59" s="16"/>
      <c r="D59" s="17"/>
      <c r="E59" s="18"/>
      <c r="F59" s="19"/>
      <c r="G59" s="18"/>
      <c r="H59" s="21"/>
      <c r="I59" s="67">
        <f t="shared" si="3"/>
        <v>0</v>
      </c>
      <c r="J59" s="68">
        <f t="shared" si="0"/>
        <v>0</v>
      </c>
      <c r="K59" s="15"/>
      <c r="L59" s="62"/>
      <c r="M59" s="58">
        <f t="shared" si="4"/>
        <v>0</v>
      </c>
      <c r="N59" s="59">
        <f t="shared" si="5"/>
        <v>0</v>
      </c>
      <c r="O59" s="60">
        <f t="shared" si="6"/>
        <v>0</v>
      </c>
      <c r="P59" s="61">
        <f t="shared" si="7"/>
        <v>0</v>
      </c>
      <c r="Q59" s="49"/>
      <c r="R59" s="65"/>
      <c r="S59" s="66"/>
      <c r="T59" s="66"/>
      <c r="U59" s="66"/>
      <c r="V59" s="66"/>
      <c r="W59" s="66"/>
      <c r="X59" s="66"/>
      <c r="Y59" s="23"/>
      <c r="Z59" s="20"/>
    </row>
    <row r="60" spans="1:26" ht="14.45" customHeight="1" x14ac:dyDescent="0.25">
      <c r="A60" s="14"/>
      <c r="B60" s="15"/>
      <c r="C60" s="16"/>
      <c r="D60" s="17"/>
      <c r="E60" s="18"/>
      <c r="F60" s="19"/>
      <c r="G60" s="18"/>
      <c r="H60" s="21"/>
      <c r="I60" s="67">
        <f t="shared" si="3"/>
        <v>0</v>
      </c>
      <c r="J60" s="68">
        <f t="shared" si="0"/>
        <v>0</v>
      </c>
      <c r="K60" s="15"/>
      <c r="L60" s="62"/>
      <c r="M60" s="58">
        <f t="shared" si="4"/>
        <v>0</v>
      </c>
      <c r="N60" s="59">
        <f t="shared" si="5"/>
        <v>0</v>
      </c>
      <c r="O60" s="60">
        <f t="shared" si="6"/>
        <v>0</v>
      </c>
      <c r="P60" s="61">
        <f t="shared" si="7"/>
        <v>0</v>
      </c>
      <c r="Q60" s="49"/>
      <c r="R60" s="65"/>
      <c r="S60" s="66"/>
      <c r="T60" s="66"/>
      <c r="U60" s="66"/>
      <c r="V60" s="66"/>
      <c r="W60" s="66"/>
      <c r="X60" s="66"/>
      <c r="Y60" s="23"/>
      <c r="Z60" s="20"/>
    </row>
    <row r="61" spans="1:26" ht="14.45" customHeight="1" x14ac:dyDescent="0.25">
      <c r="A61" s="14"/>
      <c r="B61" s="15"/>
      <c r="C61" s="16"/>
      <c r="D61" s="17"/>
      <c r="E61" s="18"/>
      <c r="F61" s="19"/>
      <c r="G61" s="18"/>
      <c r="H61" s="21"/>
      <c r="I61" s="67">
        <f t="shared" si="3"/>
        <v>0</v>
      </c>
      <c r="J61" s="68">
        <f t="shared" si="0"/>
        <v>0</v>
      </c>
      <c r="K61" s="15"/>
      <c r="L61" s="62"/>
      <c r="M61" s="58">
        <f t="shared" si="4"/>
        <v>0</v>
      </c>
      <c r="N61" s="59">
        <f t="shared" si="5"/>
        <v>0</v>
      </c>
      <c r="O61" s="60">
        <f t="shared" si="6"/>
        <v>0</v>
      </c>
      <c r="P61" s="61">
        <f t="shared" si="7"/>
        <v>0</v>
      </c>
      <c r="Q61" s="49"/>
      <c r="R61" s="65"/>
      <c r="S61" s="66"/>
      <c r="T61" s="66"/>
      <c r="U61" s="66"/>
      <c r="V61" s="66"/>
      <c r="W61" s="66"/>
      <c r="X61" s="66"/>
      <c r="Y61" s="23"/>
      <c r="Z61" s="20"/>
    </row>
    <row r="62" spans="1:26" ht="14.45" customHeight="1" x14ac:dyDescent="0.25">
      <c r="A62" s="14"/>
      <c r="B62" s="15"/>
      <c r="C62" s="16"/>
      <c r="D62" s="17"/>
      <c r="E62" s="18"/>
      <c r="F62" s="19"/>
      <c r="G62" s="18"/>
      <c r="H62" s="21"/>
      <c r="I62" s="67">
        <f t="shared" si="3"/>
        <v>0</v>
      </c>
      <c r="J62" s="68">
        <f t="shared" si="0"/>
        <v>0</v>
      </c>
      <c r="K62" s="15"/>
      <c r="L62" s="62"/>
      <c r="M62" s="58">
        <f t="shared" si="4"/>
        <v>0</v>
      </c>
      <c r="N62" s="59">
        <f t="shared" si="5"/>
        <v>0</v>
      </c>
      <c r="O62" s="60">
        <f t="shared" si="6"/>
        <v>0</v>
      </c>
      <c r="P62" s="61">
        <f t="shared" si="7"/>
        <v>0</v>
      </c>
      <c r="Q62" s="49"/>
      <c r="R62" s="65"/>
      <c r="S62" s="66"/>
      <c r="T62" s="66"/>
      <c r="U62" s="66"/>
      <c r="V62" s="66"/>
      <c r="W62" s="66"/>
      <c r="X62" s="66"/>
      <c r="Y62" s="23"/>
      <c r="Z62" s="20"/>
    </row>
    <row r="63" spans="1:26" ht="14.45" customHeight="1" x14ac:dyDescent="0.25">
      <c r="A63" s="14"/>
      <c r="B63" s="15"/>
      <c r="C63" s="16"/>
      <c r="D63" s="17"/>
      <c r="E63" s="18"/>
      <c r="F63" s="19"/>
      <c r="G63" s="18"/>
      <c r="H63" s="21"/>
      <c r="I63" s="67">
        <f t="shared" si="3"/>
        <v>0</v>
      </c>
      <c r="J63" s="68">
        <f t="shared" si="0"/>
        <v>0</v>
      </c>
      <c r="K63" s="15"/>
      <c r="L63" s="62"/>
      <c r="M63" s="58">
        <f t="shared" si="4"/>
        <v>0</v>
      </c>
      <c r="N63" s="59">
        <f t="shared" si="5"/>
        <v>0</v>
      </c>
      <c r="O63" s="60">
        <f t="shared" si="6"/>
        <v>0</v>
      </c>
      <c r="P63" s="61">
        <f t="shared" si="7"/>
        <v>0</v>
      </c>
      <c r="Q63" s="49"/>
      <c r="R63" s="65"/>
      <c r="S63" s="66"/>
      <c r="T63" s="66"/>
      <c r="U63" s="66"/>
      <c r="V63" s="66"/>
      <c r="W63" s="66"/>
      <c r="X63" s="66"/>
      <c r="Y63" s="23"/>
      <c r="Z63" s="20"/>
    </row>
    <row r="64" spans="1:26" ht="14.45" customHeight="1" x14ac:dyDescent="0.25">
      <c r="A64" s="14"/>
      <c r="B64" s="15"/>
      <c r="C64" s="16"/>
      <c r="D64" s="17"/>
      <c r="E64" s="18"/>
      <c r="F64" s="19"/>
      <c r="G64" s="18"/>
      <c r="H64" s="21"/>
      <c r="I64" s="67">
        <f t="shared" si="3"/>
        <v>0</v>
      </c>
      <c r="J64" s="68">
        <f t="shared" si="0"/>
        <v>0</v>
      </c>
      <c r="K64" s="15"/>
      <c r="L64" s="62"/>
      <c r="M64" s="58">
        <f t="shared" si="4"/>
        <v>0</v>
      </c>
      <c r="N64" s="59">
        <f t="shared" si="5"/>
        <v>0</v>
      </c>
      <c r="O64" s="60">
        <f t="shared" si="6"/>
        <v>0</v>
      </c>
      <c r="P64" s="61">
        <f t="shared" si="7"/>
        <v>0</v>
      </c>
      <c r="Q64" s="49"/>
      <c r="R64" s="65"/>
      <c r="S64" s="66"/>
      <c r="T64" s="66"/>
      <c r="U64" s="66"/>
      <c r="V64" s="66"/>
      <c r="W64" s="66"/>
      <c r="X64" s="66"/>
      <c r="Y64" s="23"/>
      <c r="Z64" s="20"/>
    </row>
    <row r="65" spans="1:26" ht="14.45" customHeight="1" x14ac:dyDescent="0.25">
      <c r="A65" s="14"/>
      <c r="B65" s="15"/>
      <c r="C65" s="16"/>
      <c r="D65" s="17"/>
      <c r="E65" s="18"/>
      <c r="F65" s="19"/>
      <c r="G65" s="18"/>
      <c r="H65" s="21"/>
      <c r="I65" s="67">
        <f t="shared" si="3"/>
        <v>0</v>
      </c>
      <c r="J65" s="68">
        <f t="shared" si="0"/>
        <v>0</v>
      </c>
      <c r="K65" s="15"/>
      <c r="L65" s="62"/>
      <c r="M65" s="58">
        <f t="shared" si="4"/>
        <v>0</v>
      </c>
      <c r="N65" s="59">
        <f t="shared" si="5"/>
        <v>0</v>
      </c>
      <c r="O65" s="60">
        <f t="shared" si="6"/>
        <v>0</v>
      </c>
      <c r="P65" s="61">
        <f t="shared" si="7"/>
        <v>0</v>
      </c>
      <c r="Q65" s="49"/>
      <c r="R65" s="65"/>
      <c r="S65" s="66"/>
      <c r="T65" s="66"/>
      <c r="U65" s="66"/>
      <c r="V65" s="66"/>
      <c r="W65" s="66"/>
      <c r="X65" s="66"/>
      <c r="Y65" s="23"/>
      <c r="Z65" s="20"/>
    </row>
    <row r="66" spans="1:26" ht="14.45" customHeight="1" x14ac:dyDescent="0.25">
      <c r="A66" s="14"/>
      <c r="B66" s="15"/>
      <c r="C66" s="16"/>
      <c r="D66" s="17"/>
      <c r="E66" s="18"/>
      <c r="F66" s="19"/>
      <c r="G66" s="18"/>
      <c r="H66" s="21"/>
      <c r="I66" s="67">
        <f t="shared" si="3"/>
        <v>0</v>
      </c>
      <c r="J66" s="68">
        <f t="shared" si="0"/>
        <v>0</v>
      </c>
      <c r="K66" s="15"/>
      <c r="L66" s="62"/>
      <c r="M66" s="58">
        <f t="shared" si="4"/>
        <v>0</v>
      </c>
      <c r="N66" s="59">
        <f t="shared" si="5"/>
        <v>0</v>
      </c>
      <c r="O66" s="60">
        <f t="shared" si="6"/>
        <v>0</v>
      </c>
      <c r="P66" s="61">
        <f t="shared" si="7"/>
        <v>0</v>
      </c>
      <c r="Q66" s="49"/>
      <c r="R66" s="65"/>
      <c r="S66" s="66"/>
      <c r="T66" s="66"/>
      <c r="U66" s="66"/>
      <c r="V66" s="66"/>
      <c r="W66" s="66"/>
      <c r="X66" s="66"/>
      <c r="Y66" s="23"/>
      <c r="Z66" s="20"/>
    </row>
    <row r="67" spans="1:26" ht="14.45" customHeight="1" x14ac:dyDescent="0.25">
      <c r="A67" s="14"/>
      <c r="B67" s="15"/>
      <c r="C67" s="16"/>
      <c r="D67" s="17"/>
      <c r="E67" s="18"/>
      <c r="F67" s="19"/>
      <c r="G67" s="18"/>
      <c r="H67" s="21"/>
      <c r="I67" s="67">
        <f t="shared" si="3"/>
        <v>0</v>
      </c>
      <c r="J67" s="68">
        <f t="shared" si="0"/>
        <v>0</v>
      </c>
      <c r="K67" s="15"/>
      <c r="L67" s="62"/>
      <c r="M67" s="58">
        <f t="shared" si="4"/>
        <v>0</v>
      </c>
      <c r="N67" s="59">
        <f t="shared" si="5"/>
        <v>0</v>
      </c>
      <c r="O67" s="60">
        <f t="shared" si="6"/>
        <v>0</v>
      </c>
      <c r="P67" s="61">
        <f t="shared" si="7"/>
        <v>0</v>
      </c>
      <c r="Q67" s="49"/>
      <c r="R67" s="65"/>
      <c r="S67" s="66"/>
      <c r="T67" s="66"/>
      <c r="U67" s="66"/>
      <c r="V67" s="66"/>
      <c r="W67" s="66"/>
      <c r="X67" s="66"/>
      <c r="Y67" s="23"/>
      <c r="Z67" s="20"/>
    </row>
    <row r="68" spans="1:26" ht="14.45" customHeight="1" x14ac:dyDescent="0.25">
      <c r="A68" s="14"/>
      <c r="B68" s="15"/>
      <c r="C68" s="16"/>
      <c r="D68" s="17"/>
      <c r="E68" s="18"/>
      <c r="F68" s="19"/>
      <c r="G68" s="18"/>
      <c r="H68" s="21"/>
      <c r="I68" s="67">
        <f t="shared" si="3"/>
        <v>0</v>
      </c>
      <c r="J68" s="68">
        <f t="shared" si="0"/>
        <v>0</v>
      </c>
      <c r="K68" s="15"/>
      <c r="L68" s="62"/>
      <c r="M68" s="58">
        <f t="shared" si="4"/>
        <v>0</v>
      </c>
      <c r="N68" s="59">
        <f t="shared" si="5"/>
        <v>0</v>
      </c>
      <c r="O68" s="60">
        <f t="shared" si="6"/>
        <v>0</v>
      </c>
      <c r="P68" s="61">
        <f t="shared" si="7"/>
        <v>0</v>
      </c>
      <c r="Q68" s="49"/>
      <c r="R68" s="65"/>
      <c r="S68" s="66"/>
      <c r="T68" s="66"/>
      <c r="U68" s="66"/>
      <c r="V68" s="66"/>
      <c r="W68" s="66"/>
      <c r="X68" s="66"/>
      <c r="Y68" s="23"/>
      <c r="Z68" s="20"/>
    </row>
    <row r="69" spans="1:26" ht="14.45" customHeight="1" x14ac:dyDescent="0.25">
      <c r="A69" s="14"/>
      <c r="B69" s="15"/>
      <c r="C69" s="16"/>
      <c r="D69" s="17"/>
      <c r="E69" s="18"/>
      <c r="F69" s="19"/>
      <c r="G69" s="18"/>
      <c r="H69" s="21"/>
      <c r="I69" s="67">
        <f t="shared" si="3"/>
        <v>0</v>
      </c>
      <c r="J69" s="68">
        <f t="shared" si="0"/>
        <v>0</v>
      </c>
      <c r="K69" s="15"/>
      <c r="L69" s="62"/>
      <c r="M69" s="58">
        <f t="shared" si="4"/>
        <v>0</v>
      </c>
      <c r="N69" s="59">
        <f t="shared" si="5"/>
        <v>0</v>
      </c>
      <c r="O69" s="60">
        <f t="shared" si="6"/>
        <v>0</v>
      </c>
      <c r="P69" s="61">
        <f t="shared" si="7"/>
        <v>0</v>
      </c>
      <c r="Q69" s="49"/>
      <c r="R69" s="65"/>
      <c r="S69" s="66"/>
      <c r="T69" s="66"/>
      <c r="U69" s="66"/>
      <c r="V69" s="66"/>
      <c r="W69" s="66"/>
      <c r="X69" s="66"/>
      <c r="Y69" s="23"/>
      <c r="Z69" s="20"/>
    </row>
    <row r="70" spans="1:26" ht="14.45" customHeight="1" x14ac:dyDescent="0.25">
      <c r="A70" s="14"/>
      <c r="B70" s="15"/>
      <c r="C70" s="16"/>
      <c r="D70" s="17"/>
      <c r="E70" s="18"/>
      <c r="F70" s="19"/>
      <c r="G70" s="18"/>
      <c r="H70" s="21"/>
      <c r="I70" s="67">
        <f t="shared" si="3"/>
        <v>0</v>
      </c>
      <c r="J70" s="68">
        <f t="shared" si="0"/>
        <v>0</v>
      </c>
      <c r="K70" s="15"/>
      <c r="L70" s="62"/>
      <c r="M70" s="58">
        <f t="shared" si="4"/>
        <v>0</v>
      </c>
      <c r="N70" s="59">
        <f t="shared" si="5"/>
        <v>0</v>
      </c>
      <c r="O70" s="60">
        <f t="shared" si="6"/>
        <v>0</v>
      </c>
      <c r="P70" s="61">
        <f t="shared" si="7"/>
        <v>0</v>
      </c>
      <c r="Q70" s="49"/>
      <c r="R70" s="65"/>
      <c r="S70" s="66"/>
      <c r="T70" s="66"/>
      <c r="U70" s="66"/>
      <c r="V70" s="66"/>
      <c r="W70" s="66"/>
      <c r="X70" s="66"/>
      <c r="Y70" s="23"/>
      <c r="Z70" s="20"/>
    </row>
    <row r="71" spans="1:26" ht="14.45" customHeight="1" x14ac:dyDescent="0.25">
      <c r="A71" s="14"/>
      <c r="B71" s="15"/>
      <c r="C71" s="16"/>
      <c r="D71" s="17"/>
      <c r="E71" s="18"/>
      <c r="F71" s="19"/>
      <c r="G71" s="18"/>
      <c r="H71" s="21"/>
      <c r="I71" s="67">
        <f t="shared" si="3"/>
        <v>0</v>
      </c>
      <c r="J71" s="68">
        <f t="shared" si="0"/>
        <v>0</v>
      </c>
      <c r="K71" s="15"/>
      <c r="L71" s="62"/>
      <c r="M71" s="58">
        <f t="shared" si="4"/>
        <v>0</v>
      </c>
      <c r="N71" s="59">
        <f t="shared" si="5"/>
        <v>0</v>
      </c>
      <c r="O71" s="60">
        <f t="shared" si="6"/>
        <v>0</v>
      </c>
      <c r="P71" s="61">
        <f t="shared" si="7"/>
        <v>0</v>
      </c>
      <c r="Q71" s="49"/>
      <c r="R71" s="65"/>
      <c r="S71" s="66"/>
      <c r="T71" s="66"/>
      <c r="U71" s="66"/>
      <c r="V71" s="66"/>
      <c r="W71" s="66"/>
      <c r="X71" s="66"/>
      <c r="Y71" s="23"/>
      <c r="Z71" s="20"/>
    </row>
    <row r="72" spans="1:26" ht="14.45" customHeight="1" x14ac:dyDescent="0.25">
      <c r="A72" s="14"/>
      <c r="B72" s="15"/>
      <c r="C72" s="16"/>
      <c r="D72" s="17"/>
      <c r="E72" s="18"/>
      <c r="F72" s="19"/>
      <c r="G72" s="18"/>
      <c r="H72" s="21"/>
      <c r="I72" s="67">
        <f t="shared" si="3"/>
        <v>0</v>
      </c>
      <c r="J72" s="68">
        <f t="shared" si="0"/>
        <v>0</v>
      </c>
      <c r="K72" s="15"/>
      <c r="L72" s="62"/>
      <c r="M72" s="58">
        <f t="shared" si="4"/>
        <v>0</v>
      </c>
      <c r="N72" s="59">
        <f t="shared" si="5"/>
        <v>0</v>
      </c>
      <c r="O72" s="60">
        <f t="shared" si="6"/>
        <v>0</v>
      </c>
      <c r="P72" s="61">
        <f t="shared" si="7"/>
        <v>0</v>
      </c>
      <c r="Q72" s="49"/>
      <c r="R72" s="65"/>
      <c r="S72" s="66"/>
      <c r="T72" s="66"/>
      <c r="U72" s="66"/>
      <c r="V72" s="66"/>
      <c r="W72" s="66"/>
      <c r="X72" s="66"/>
      <c r="Y72" s="23"/>
      <c r="Z72" s="20"/>
    </row>
    <row r="73" spans="1:26" ht="14.45" customHeight="1" x14ac:dyDescent="0.25">
      <c r="A73" s="14"/>
      <c r="B73" s="15"/>
      <c r="C73" s="16"/>
      <c r="D73" s="17"/>
      <c r="E73" s="18"/>
      <c r="F73" s="19"/>
      <c r="G73" s="18"/>
      <c r="H73" s="21"/>
      <c r="I73" s="67">
        <f t="shared" si="3"/>
        <v>0</v>
      </c>
      <c r="J73" s="68">
        <f t="shared" ref="J73:J90" si="8">IF(OR(O73="", O73=0), IF((OR(D73="",F73="")),0,IF(F73&gt;D73,(F73-D73),1+(F73-D73)))-IF(OR(D73="", F73=""),0,M73),O73)</f>
        <v>0</v>
      </c>
      <c r="K73" s="15"/>
      <c r="L73" s="62"/>
      <c r="M73" s="58">
        <f t="shared" si="4"/>
        <v>0</v>
      </c>
      <c r="N73" s="59">
        <f t="shared" si="5"/>
        <v>0</v>
      </c>
      <c r="O73" s="60">
        <f t="shared" si="6"/>
        <v>0</v>
      </c>
      <c r="P73" s="61">
        <f t="shared" si="7"/>
        <v>0</v>
      </c>
      <c r="Q73" s="49"/>
      <c r="R73" s="65"/>
      <c r="S73" s="66"/>
      <c r="T73" s="66"/>
      <c r="U73" s="66"/>
      <c r="V73" s="66"/>
      <c r="W73" s="66"/>
      <c r="X73" s="66"/>
      <c r="Y73" s="23"/>
      <c r="Z73" s="20"/>
    </row>
    <row r="74" spans="1:26" ht="14.45" customHeight="1" x14ac:dyDescent="0.25">
      <c r="A74" s="14"/>
      <c r="B74" s="15"/>
      <c r="C74" s="16"/>
      <c r="D74" s="17"/>
      <c r="E74" s="18"/>
      <c r="F74" s="19"/>
      <c r="G74" s="18"/>
      <c r="H74" s="21"/>
      <c r="I74" s="67">
        <f t="shared" ref="I74:I90" si="9">ROUND(IF(J74=1,0,J74*24),2)</f>
        <v>0</v>
      </c>
      <c r="J74" s="68">
        <f t="shared" si="8"/>
        <v>0</v>
      </c>
      <c r="K74" s="15"/>
      <c r="L74" s="62"/>
      <c r="M74" s="58">
        <f t="shared" ref="M74:M128" si="10">E74*0.000694444444444444</f>
        <v>0</v>
      </c>
      <c r="N74" s="59">
        <f t="shared" ref="N74:N128" si="11">G74+(H74/60)</f>
        <v>0</v>
      </c>
      <c r="O74" s="60">
        <f t="shared" ref="O74:O128" si="12">N74*0.0416666666666666</f>
        <v>0</v>
      </c>
      <c r="P74" s="61">
        <f t="shared" ref="P74:P128" si="13">ROUND(I74,2)</f>
        <v>0</v>
      </c>
      <c r="Q74" s="49"/>
      <c r="R74" s="65"/>
      <c r="S74" s="66"/>
      <c r="T74" s="66"/>
      <c r="U74" s="66"/>
      <c r="V74" s="66"/>
      <c r="W74" s="66"/>
      <c r="X74" s="66"/>
      <c r="Y74" s="23"/>
      <c r="Z74" s="20"/>
    </row>
    <row r="75" spans="1:26" ht="14.45" customHeight="1" x14ac:dyDescent="0.25">
      <c r="A75" s="14"/>
      <c r="B75" s="15"/>
      <c r="C75" s="16"/>
      <c r="D75" s="17"/>
      <c r="E75" s="18"/>
      <c r="F75" s="19"/>
      <c r="G75" s="18"/>
      <c r="H75" s="21"/>
      <c r="I75" s="67">
        <f t="shared" si="9"/>
        <v>0</v>
      </c>
      <c r="J75" s="68">
        <f t="shared" si="8"/>
        <v>0</v>
      </c>
      <c r="K75" s="15"/>
      <c r="L75" s="62"/>
      <c r="M75" s="58">
        <f t="shared" si="10"/>
        <v>0</v>
      </c>
      <c r="N75" s="59">
        <f t="shared" si="11"/>
        <v>0</v>
      </c>
      <c r="O75" s="60">
        <f t="shared" si="12"/>
        <v>0</v>
      </c>
      <c r="P75" s="61">
        <f t="shared" si="13"/>
        <v>0</v>
      </c>
      <c r="Q75" s="49"/>
      <c r="R75" s="65"/>
      <c r="S75" s="66"/>
      <c r="T75" s="66"/>
      <c r="U75" s="66"/>
      <c r="V75" s="66"/>
      <c r="W75" s="66"/>
      <c r="X75" s="66"/>
      <c r="Y75" s="23"/>
      <c r="Z75" s="20"/>
    </row>
    <row r="76" spans="1:26" ht="14.45" customHeight="1" x14ac:dyDescent="0.25">
      <c r="A76" s="14"/>
      <c r="B76" s="15"/>
      <c r="C76" s="16"/>
      <c r="D76" s="17"/>
      <c r="E76" s="18"/>
      <c r="F76" s="19"/>
      <c r="G76" s="18"/>
      <c r="H76" s="21"/>
      <c r="I76" s="67">
        <f t="shared" si="9"/>
        <v>0</v>
      </c>
      <c r="J76" s="68">
        <f t="shared" si="8"/>
        <v>0</v>
      </c>
      <c r="K76" s="15"/>
      <c r="L76" s="62"/>
      <c r="M76" s="58">
        <f t="shared" si="10"/>
        <v>0</v>
      </c>
      <c r="N76" s="59">
        <f t="shared" si="11"/>
        <v>0</v>
      </c>
      <c r="O76" s="60">
        <f t="shared" si="12"/>
        <v>0</v>
      </c>
      <c r="P76" s="61">
        <f t="shared" si="13"/>
        <v>0</v>
      </c>
      <c r="Q76" s="49"/>
      <c r="R76" s="65"/>
      <c r="S76" s="66"/>
      <c r="T76" s="66"/>
      <c r="U76" s="66"/>
      <c r="V76" s="66"/>
      <c r="W76" s="66"/>
      <c r="X76" s="66"/>
      <c r="Y76" s="23"/>
      <c r="Z76" s="20"/>
    </row>
    <row r="77" spans="1:26" ht="14.45" customHeight="1" x14ac:dyDescent="0.25">
      <c r="A77" s="14"/>
      <c r="B77" s="15"/>
      <c r="C77" s="16"/>
      <c r="D77" s="17"/>
      <c r="E77" s="18"/>
      <c r="F77" s="19"/>
      <c r="G77" s="18"/>
      <c r="H77" s="21"/>
      <c r="I77" s="67">
        <f t="shared" si="9"/>
        <v>0</v>
      </c>
      <c r="J77" s="68">
        <f t="shared" si="8"/>
        <v>0</v>
      </c>
      <c r="K77" s="15"/>
      <c r="L77" s="62"/>
      <c r="M77" s="58">
        <f t="shared" si="10"/>
        <v>0</v>
      </c>
      <c r="N77" s="59">
        <f t="shared" si="11"/>
        <v>0</v>
      </c>
      <c r="O77" s="60">
        <f t="shared" si="12"/>
        <v>0</v>
      </c>
      <c r="P77" s="61">
        <f t="shared" si="13"/>
        <v>0</v>
      </c>
      <c r="Q77" s="49"/>
      <c r="R77" s="65"/>
      <c r="S77" s="66"/>
      <c r="T77" s="66"/>
      <c r="U77" s="66"/>
      <c r="V77" s="66"/>
      <c r="W77" s="66"/>
      <c r="X77" s="66"/>
      <c r="Y77" s="23"/>
      <c r="Z77" s="20"/>
    </row>
    <row r="78" spans="1:26" ht="14.45" customHeight="1" x14ac:dyDescent="0.25">
      <c r="A78" s="14"/>
      <c r="B78" s="15"/>
      <c r="C78" s="16"/>
      <c r="D78" s="17"/>
      <c r="E78" s="18"/>
      <c r="F78" s="19"/>
      <c r="G78" s="18"/>
      <c r="H78" s="21"/>
      <c r="I78" s="67">
        <f t="shared" si="9"/>
        <v>0</v>
      </c>
      <c r="J78" s="68">
        <f t="shared" si="8"/>
        <v>0</v>
      </c>
      <c r="K78" s="15"/>
      <c r="L78" s="62"/>
      <c r="M78" s="58">
        <f t="shared" si="10"/>
        <v>0</v>
      </c>
      <c r="N78" s="59">
        <f t="shared" si="11"/>
        <v>0</v>
      </c>
      <c r="O78" s="60">
        <f t="shared" si="12"/>
        <v>0</v>
      </c>
      <c r="P78" s="61">
        <f t="shared" si="13"/>
        <v>0</v>
      </c>
      <c r="Q78" s="49"/>
      <c r="R78" s="65"/>
      <c r="S78" s="66"/>
      <c r="T78" s="66"/>
      <c r="U78" s="66"/>
      <c r="V78" s="66"/>
      <c r="W78" s="66"/>
      <c r="X78" s="66"/>
      <c r="Y78" s="23"/>
      <c r="Z78" s="20"/>
    </row>
    <row r="79" spans="1:26" ht="14.45" customHeight="1" x14ac:dyDescent="0.25">
      <c r="A79" s="14"/>
      <c r="B79" s="15"/>
      <c r="C79" s="16"/>
      <c r="D79" s="17"/>
      <c r="E79" s="18"/>
      <c r="F79" s="19"/>
      <c r="G79" s="18"/>
      <c r="H79" s="21"/>
      <c r="I79" s="67">
        <f t="shared" si="9"/>
        <v>0</v>
      </c>
      <c r="J79" s="68">
        <f t="shared" si="8"/>
        <v>0</v>
      </c>
      <c r="K79" s="15"/>
      <c r="L79" s="62"/>
      <c r="M79" s="58">
        <f t="shared" si="10"/>
        <v>0</v>
      </c>
      <c r="N79" s="59">
        <f t="shared" si="11"/>
        <v>0</v>
      </c>
      <c r="O79" s="60">
        <f t="shared" si="12"/>
        <v>0</v>
      </c>
      <c r="P79" s="61">
        <f t="shared" si="13"/>
        <v>0</v>
      </c>
      <c r="Q79" s="49"/>
      <c r="R79" s="65"/>
      <c r="S79" s="66"/>
      <c r="T79" s="66"/>
      <c r="U79" s="66"/>
      <c r="V79" s="66"/>
      <c r="W79" s="66"/>
      <c r="X79" s="66"/>
      <c r="Y79" s="23"/>
      <c r="Z79" s="20"/>
    </row>
    <row r="80" spans="1:26" ht="14.45" customHeight="1" x14ac:dyDescent="0.25">
      <c r="A80" s="14"/>
      <c r="B80" s="15"/>
      <c r="C80" s="16"/>
      <c r="D80" s="17"/>
      <c r="E80" s="18"/>
      <c r="F80" s="19"/>
      <c r="G80" s="18"/>
      <c r="H80" s="21"/>
      <c r="I80" s="67">
        <f t="shared" si="9"/>
        <v>0</v>
      </c>
      <c r="J80" s="68">
        <f t="shared" si="8"/>
        <v>0</v>
      </c>
      <c r="K80" s="15"/>
      <c r="L80" s="62"/>
      <c r="M80" s="58">
        <f t="shared" si="10"/>
        <v>0</v>
      </c>
      <c r="N80" s="59">
        <f t="shared" si="11"/>
        <v>0</v>
      </c>
      <c r="O80" s="60">
        <f t="shared" si="12"/>
        <v>0</v>
      </c>
      <c r="P80" s="61">
        <f t="shared" si="13"/>
        <v>0</v>
      </c>
      <c r="Q80" s="49"/>
      <c r="R80" s="65"/>
      <c r="S80" s="66"/>
      <c r="T80" s="66"/>
      <c r="U80" s="66"/>
      <c r="V80" s="66"/>
      <c r="W80" s="66"/>
      <c r="X80" s="66"/>
      <c r="Y80" s="23"/>
      <c r="Z80" s="20"/>
    </row>
    <row r="81" spans="1:26" ht="14.45" customHeight="1" x14ac:dyDescent="0.25">
      <c r="A81" s="14"/>
      <c r="B81" s="15"/>
      <c r="C81" s="16"/>
      <c r="D81" s="17"/>
      <c r="E81" s="18"/>
      <c r="F81" s="19"/>
      <c r="G81" s="18"/>
      <c r="H81" s="21"/>
      <c r="I81" s="67">
        <f t="shared" si="9"/>
        <v>0</v>
      </c>
      <c r="J81" s="68">
        <f t="shared" si="8"/>
        <v>0</v>
      </c>
      <c r="K81" s="15"/>
      <c r="L81" s="62"/>
      <c r="M81" s="58">
        <f t="shared" si="10"/>
        <v>0</v>
      </c>
      <c r="N81" s="59">
        <f t="shared" si="11"/>
        <v>0</v>
      </c>
      <c r="O81" s="60">
        <f t="shared" si="12"/>
        <v>0</v>
      </c>
      <c r="P81" s="61">
        <f t="shared" si="13"/>
        <v>0</v>
      </c>
      <c r="Q81" s="49"/>
      <c r="R81" s="65"/>
      <c r="S81" s="66"/>
      <c r="T81" s="66"/>
      <c r="U81" s="66"/>
      <c r="V81" s="66"/>
      <c r="W81" s="66"/>
      <c r="X81" s="66"/>
      <c r="Y81" s="23"/>
      <c r="Z81" s="20"/>
    </row>
    <row r="82" spans="1:26" ht="14.45" customHeight="1" x14ac:dyDescent="0.25">
      <c r="A82" s="14"/>
      <c r="B82" s="15"/>
      <c r="C82" s="16"/>
      <c r="D82" s="17"/>
      <c r="E82" s="18"/>
      <c r="F82" s="19"/>
      <c r="G82" s="18"/>
      <c r="H82" s="21"/>
      <c r="I82" s="67">
        <f t="shared" si="9"/>
        <v>0</v>
      </c>
      <c r="J82" s="68">
        <f t="shared" si="8"/>
        <v>0</v>
      </c>
      <c r="K82" s="15"/>
      <c r="L82" s="62"/>
      <c r="M82" s="58">
        <f t="shared" si="10"/>
        <v>0</v>
      </c>
      <c r="N82" s="59">
        <f t="shared" si="11"/>
        <v>0</v>
      </c>
      <c r="O82" s="60">
        <f t="shared" si="12"/>
        <v>0</v>
      </c>
      <c r="P82" s="61">
        <f t="shared" si="13"/>
        <v>0</v>
      </c>
      <c r="Q82" s="49"/>
      <c r="R82" s="65"/>
      <c r="S82" s="66"/>
      <c r="T82" s="66"/>
      <c r="U82" s="66"/>
      <c r="V82" s="66"/>
      <c r="W82" s="66"/>
      <c r="X82" s="66"/>
      <c r="Y82" s="23"/>
      <c r="Z82" s="20"/>
    </row>
    <row r="83" spans="1:26" ht="14.45" customHeight="1" x14ac:dyDescent="0.25">
      <c r="A83" s="14"/>
      <c r="B83" s="15"/>
      <c r="C83" s="16"/>
      <c r="D83" s="17"/>
      <c r="E83" s="18"/>
      <c r="F83" s="19"/>
      <c r="G83" s="18"/>
      <c r="H83" s="21"/>
      <c r="I83" s="67">
        <f t="shared" si="9"/>
        <v>0</v>
      </c>
      <c r="J83" s="68">
        <f t="shared" si="8"/>
        <v>0</v>
      </c>
      <c r="K83" s="15"/>
      <c r="L83" s="62"/>
      <c r="M83" s="58">
        <f t="shared" si="10"/>
        <v>0</v>
      </c>
      <c r="N83" s="59">
        <f t="shared" si="11"/>
        <v>0</v>
      </c>
      <c r="O83" s="60">
        <f t="shared" si="12"/>
        <v>0</v>
      </c>
      <c r="P83" s="61">
        <f t="shared" si="13"/>
        <v>0</v>
      </c>
      <c r="Q83" s="49"/>
      <c r="R83" s="65"/>
      <c r="S83" s="66"/>
      <c r="T83" s="66"/>
      <c r="U83" s="66"/>
      <c r="V83" s="66"/>
      <c r="W83" s="66"/>
      <c r="X83" s="66"/>
      <c r="Y83" s="23"/>
      <c r="Z83" s="20"/>
    </row>
    <row r="84" spans="1:26" ht="14.45" customHeight="1" x14ac:dyDescent="0.25">
      <c r="A84" s="14"/>
      <c r="B84" s="15"/>
      <c r="C84" s="16"/>
      <c r="D84" s="17"/>
      <c r="E84" s="18"/>
      <c r="F84" s="19"/>
      <c r="G84" s="18"/>
      <c r="H84" s="21"/>
      <c r="I84" s="67">
        <f t="shared" si="9"/>
        <v>0</v>
      </c>
      <c r="J84" s="68">
        <f t="shared" si="8"/>
        <v>0</v>
      </c>
      <c r="K84" s="15"/>
      <c r="L84" s="62"/>
      <c r="M84" s="58">
        <f t="shared" si="10"/>
        <v>0</v>
      </c>
      <c r="N84" s="59">
        <f t="shared" si="11"/>
        <v>0</v>
      </c>
      <c r="O84" s="60">
        <f t="shared" si="12"/>
        <v>0</v>
      </c>
      <c r="P84" s="61">
        <f t="shared" si="13"/>
        <v>0</v>
      </c>
      <c r="Q84" s="49"/>
      <c r="R84" s="65"/>
      <c r="S84" s="66"/>
      <c r="T84" s="66"/>
      <c r="U84" s="66"/>
      <c r="V84" s="66"/>
      <c r="W84" s="66"/>
      <c r="X84" s="66"/>
      <c r="Y84" s="23"/>
      <c r="Z84" s="20"/>
    </row>
    <row r="85" spans="1:26" ht="14.45" customHeight="1" x14ac:dyDescent="0.25">
      <c r="A85" s="14"/>
      <c r="B85" s="15"/>
      <c r="C85" s="16"/>
      <c r="D85" s="17"/>
      <c r="E85" s="18"/>
      <c r="F85" s="19"/>
      <c r="G85" s="18"/>
      <c r="H85" s="21"/>
      <c r="I85" s="67">
        <f t="shared" si="9"/>
        <v>0</v>
      </c>
      <c r="J85" s="68">
        <f t="shared" si="8"/>
        <v>0</v>
      </c>
      <c r="K85" s="15"/>
      <c r="L85" s="62"/>
      <c r="M85" s="58">
        <f t="shared" si="10"/>
        <v>0</v>
      </c>
      <c r="N85" s="59">
        <f t="shared" si="11"/>
        <v>0</v>
      </c>
      <c r="O85" s="60">
        <f t="shared" si="12"/>
        <v>0</v>
      </c>
      <c r="P85" s="61">
        <f t="shared" si="13"/>
        <v>0</v>
      </c>
      <c r="Q85" s="49"/>
      <c r="R85" s="65"/>
      <c r="S85" s="66"/>
      <c r="T85" s="66"/>
      <c r="U85" s="66"/>
      <c r="V85" s="66"/>
      <c r="W85" s="66"/>
      <c r="X85" s="66"/>
      <c r="Y85" s="23"/>
      <c r="Z85" s="20"/>
    </row>
    <row r="86" spans="1:26" ht="14.45" customHeight="1" x14ac:dyDescent="0.25">
      <c r="A86" s="14"/>
      <c r="B86" s="15"/>
      <c r="C86" s="16"/>
      <c r="D86" s="17"/>
      <c r="E86" s="18"/>
      <c r="F86" s="19"/>
      <c r="G86" s="18"/>
      <c r="H86" s="21"/>
      <c r="I86" s="67">
        <f t="shared" si="9"/>
        <v>0</v>
      </c>
      <c r="J86" s="68">
        <f t="shared" si="8"/>
        <v>0</v>
      </c>
      <c r="K86" s="15"/>
      <c r="L86" s="62"/>
      <c r="M86" s="58">
        <f t="shared" si="10"/>
        <v>0</v>
      </c>
      <c r="N86" s="59">
        <f t="shared" si="11"/>
        <v>0</v>
      </c>
      <c r="O86" s="60">
        <f t="shared" si="12"/>
        <v>0</v>
      </c>
      <c r="P86" s="61">
        <f t="shared" si="13"/>
        <v>0</v>
      </c>
      <c r="Q86" s="49"/>
      <c r="R86" s="65"/>
      <c r="S86" s="66"/>
      <c r="T86" s="66"/>
      <c r="U86" s="66"/>
      <c r="V86" s="66"/>
      <c r="W86" s="66"/>
      <c r="X86" s="66"/>
      <c r="Y86" s="23"/>
      <c r="Z86" s="20"/>
    </row>
    <row r="87" spans="1:26" ht="14.45" customHeight="1" x14ac:dyDescent="0.25">
      <c r="A87" s="14"/>
      <c r="B87" s="15"/>
      <c r="C87" s="16"/>
      <c r="D87" s="17"/>
      <c r="E87" s="18"/>
      <c r="F87" s="19"/>
      <c r="G87" s="18"/>
      <c r="H87" s="21"/>
      <c r="I87" s="67">
        <f t="shared" si="9"/>
        <v>0</v>
      </c>
      <c r="J87" s="68">
        <f t="shared" si="8"/>
        <v>0</v>
      </c>
      <c r="K87" s="15"/>
      <c r="L87" s="62"/>
      <c r="M87" s="58">
        <f t="shared" si="10"/>
        <v>0</v>
      </c>
      <c r="N87" s="59">
        <f t="shared" si="11"/>
        <v>0</v>
      </c>
      <c r="O87" s="60">
        <f t="shared" si="12"/>
        <v>0</v>
      </c>
      <c r="P87" s="61">
        <f t="shared" si="13"/>
        <v>0</v>
      </c>
      <c r="Q87" s="49"/>
      <c r="R87" s="65"/>
      <c r="S87" s="66"/>
      <c r="T87" s="66"/>
      <c r="U87" s="66"/>
      <c r="V87" s="66"/>
      <c r="W87" s="66"/>
      <c r="X87" s="66"/>
      <c r="Y87" s="23"/>
      <c r="Z87" s="20"/>
    </row>
    <row r="88" spans="1:26" ht="14.45" customHeight="1" x14ac:dyDescent="0.25">
      <c r="A88" s="14"/>
      <c r="B88" s="15"/>
      <c r="C88" s="16"/>
      <c r="D88" s="17"/>
      <c r="E88" s="18"/>
      <c r="F88" s="19"/>
      <c r="G88" s="18"/>
      <c r="H88" s="21"/>
      <c r="I88" s="67">
        <f t="shared" si="9"/>
        <v>0</v>
      </c>
      <c r="J88" s="68">
        <f t="shared" si="8"/>
        <v>0</v>
      </c>
      <c r="K88" s="15"/>
      <c r="L88" s="62"/>
      <c r="M88" s="58">
        <f t="shared" si="10"/>
        <v>0</v>
      </c>
      <c r="N88" s="59">
        <f t="shared" si="11"/>
        <v>0</v>
      </c>
      <c r="O88" s="60">
        <f t="shared" si="12"/>
        <v>0</v>
      </c>
      <c r="P88" s="61">
        <f t="shared" si="13"/>
        <v>0</v>
      </c>
      <c r="Q88" s="49"/>
      <c r="R88" s="65"/>
      <c r="S88" s="66"/>
      <c r="T88" s="66"/>
      <c r="U88" s="66"/>
      <c r="V88" s="66"/>
      <c r="W88" s="66"/>
      <c r="X88" s="66"/>
      <c r="Y88" s="23"/>
      <c r="Z88" s="20"/>
    </row>
    <row r="89" spans="1:26" ht="14.45" customHeight="1" x14ac:dyDescent="0.25">
      <c r="A89" s="14"/>
      <c r="B89" s="15"/>
      <c r="C89" s="16"/>
      <c r="D89" s="17"/>
      <c r="E89" s="18"/>
      <c r="F89" s="19"/>
      <c r="G89" s="18"/>
      <c r="H89" s="21"/>
      <c r="I89" s="67">
        <f t="shared" si="9"/>
        <v>0</v>
      </c>
      <c r="J89" s="68">
        <f t="shared" si="8"/>
        <v>0</v>
      </c>
      <c r="K89" s="15"/>
      <c r="L89" s="62"/>
      <c r="M89" s="58">
        <f t="shared" si="10"/>
        <v>0</v>
      </c>
      <c r="N89" s="59">
        <f t="shared" si="11"/>
        <v>0</v>
      </c>
      <c r="O89" s="60">
        <f t="shared" si="12"/>
        <v>0</v>
      </c>
      <c r="P89" s="61">
        <f t="shared" si="13"/>
        <v>0</v>
      </c>
      <c r="Q89" s="49"/>
      <c r="R89" s="65"/>
      <c r="S89" s="66"/>
      <c r="T89" s="66"/>
      <c r="U89" s="66"/>
      <c r="V89" s="66"/>
      <c r="W89" s="66"/>
      <c r="X89" s="66"/>
      <c r="Y89" s="23"/>
      <c r="Z89" s="20"/>
    </row>
    <row r="90" spans="1:26" ht="14.45" customHeight="1" x14ac:dyDescent="0.25">
      <c r="A90" s="14"/>
      <c r="B90" s="15"/>
      <c r="C90" s="16"/>
      <c r="D90" s="17"/>
      <c r="E90" s="18"/>
      <c r="F90" s="19"/>
      <c r="G90" s="18"/>
      <c r="H90" s="21"/>
      <c r="I90" s="67">
        <f t="shared" si="9"/>
        <v>0</v>
      </c>
      <c r="J90" s="68">
        <f t="shared" si="8"/>
        <v>0</v>
      </c>
      <c r="K90" s="15"/>
      <c r="L90" s="62"/>
      <c r="M90" s="58">
        <f t="shared" si="10"/>
        <v>0</v>
      </c>
      <c r="N90" s="59">
        <f t="shared" si="11"/>
        <v>0</v>
      </c>
      <c r="O90" s="60">
        <f t="shared" si="12"/>
        <v>0</v>
      </c>
      <c r="P90" s="61">
        <f t="shared" si="13"/>
        <v>0</v>
      </c>
      <c r="Q90" s="49"/>
      <c r="R90" s="65"/>
      <c r="S90" s="66"/>
      <c r="T90" s="66"/>
      <c r="U90" s="66"/>
      <c r="V90" s="66"/>
      <c r="W90" s="66"/>
      <c r="X90" s="66"/>
      <c r="Y90" s="23"/>
      <c r="Z90" s="20"/>
    </row>
    <row r="91" spans="1:26" ht="14.45" customHeight="1" x14ac:dyDescent="0.25">
      <c r="A91" s="14"/>
      <c r="B91" s="15"/>
      <c r="C91" s="16"/>
      <c r="D91" s="17"/>
      <c r="E91" s="18"/>
      <c r="F91" s="19"/>
      <c r="G91" s="18"/>
      <c r="H91" s="21"/>
      <c r="I91" s="67"/>
      <c r="J91" s="68"/>
      <c r="K91" s="15"/>
      <c r="L91" s="62"/>
      <c r="M91" s="58">
        <f t="shared" si="10"/>
        <v>0</v>
      </c>
      <c r="N91" s="59">
        <f t="shared" si="11"/>
        <v>0</v>
      </c>
      <c r="O91" s="60">
        <f t="shared" si="12"/>
        <v>0</v>
      </c>
      <c r="P91" s="61">
        <f t="shared" si="13"/>
        <v>0</v>
      </c>
      <c r="Q91" s="49"/>
      <c r="R91" s="65"/>
      <c r="S91" s="66"/>
      <c r="T91" s="66"/>
      <c r="U91" s="66"/>
      <c r="V91" s="66"/>
      <c r="W91" s="66"/>
      <c r="X91" s="66"/>
      <c r="Y91" s="23"/>
      <c r="Z91" s="20"/>
    </row>
    <row r="92" spans="1:26" ht="14.45" customHeight="1" x14ac:dyDescent="0.25">
      <c r="A92" s="14"/>
      <c r="B92" s="15"/>
      <c r="C92" s="16"/>
      <c r="D92" s="17"/>
      <c r="E92" s="18"/>
      <c r="F92" s="19"/>
      <c r="G92" s="18"/>
      <c r="H92" s="21"/>
      <c r="I92" s="67"/>
      <c r="J92" s="68"/>
      <c r="K92" s="15"/>
      <c r="L92" s="62"/>
      <c r="M92" s="58">
        <f t="shared" si="10"/>
        <v>0</v>
      </c>
      <c r="N92" s="59">
        <f t="shared" si="11"/>
        <v>0</v>
      </c>
      <c r="O92" s="60">
        <f t="shared" si="12"/>
        <v>0</v>
      </c>
      <c r="P92" s="61">
        <f t="shared" si="13"/>
        <v>0</v>
      </c>
      <c r="Q92" s="49"/>
      <c r="R92" s="65"/>
      <c r="S92" s="66"/>
      <c r="T92" s="66"/>
      <c r="U92" s="66"/>
      <c r="V92" s="66"/>
      <c r="W92" s="66"/>
      <c r="X92" s="66"/>
      <c r="Y92" s="23"/>
      <c r="Z92" s="20"/>
    </row>
    <row r="93" spans="1:26" ht="14.45" customHeight="1" x14ac:dyDescent="0.25">
      <c r="A93" s="14"/>
      <c r="B93" s="15"/>
      <c r="C93" s="16"/>
      <c r="D93" s="17"/>
      <c r="E93" s="18"/>
      <c r="F93" s="19"/>
      <c r="G93" s="18"/>
      <c r="H93" s="21"/>
      <c r="I93" s="67"/>
      <c r="J93" s="68"/>
      <c r="K93" s="15"/>
      <c r="L93" s="62"/>
      <c r="M93" s="58">
        <f t="shared" si="10"/>
        <v>0</v>
      </c>
      <c r="N93" s="59">
        <f t="shared" si="11"/>
        <v>0</v>
      </c>
      <c r="O93" s="60">
        <f t="shared" si="12"/>
        <v>0</v>
      </c>
      <c r="P93" s="61">
        <f t="shared" si="13"/>
        <v>0</v>
      </c>
      <c r="Q93" s="49"/>
      <c r="R93" s="65"/>
      <c r="S93" s="66"/>
      <c r="T93" s="66"/>
      <c r="U93" s="66"/>
      <c r="V93" s="66"/>
      <c r="W93" s="66"/>
      <c r="X93" s="66"/>
      <c r="Y93" s="23"/>
      <c r="Z93" s="20"/>
    </row>
    <row r="94" spans="1:26" ht="14.45" customHeight="1" x14ac:dyDescent="0.25">
      <c r="A94" s="14"/>
      <c r="B94" s="15"/>
      <c r="C94" s="16"/>
      <c r="D94" s="17"/>
      <c r="E94" s="18"/>
      <c r="F94" s="19"/>
      <c r="G94" s="18"/>
      <c r="H94" s="21"/>
      <c r="I94" s="67"/>
      <c r="J94" s="68"/>
      <c r="K94" s="15"/>
      <c r="L94" s="62"/>
      <c r="M94" s="58">
        <f t="shared" si="10"/>
        <v>0</v>
      </c>
      <c r="N94" s="59">
        <f t="shared" si="11"/>
        <v>0</v>
      </c>
      <c r="O94" s="60">
        <f t="shared" si="12"/>
        <v>0</v>
      </c>
      <c r="P94" s="61">
        <f t="shared" si="13"/>
        <v>0</v>
      </c>
      <c r="Q94" s="49"/>
      <c r="R94" s="65"/>
      <c r="S94" s="66"/>
      <c r="T94" s="66"/>
      <c r="U94" s="66"/>
      <c r="V94" s="66"/>
      <c r="W94" s="66"/>
      <c r="X94" s="66"/>
      <c r="Y94" s="23"/>
      <c r="Z94" s="20"/>
    </row>
    <row r="95" spans="1:26" ht="14.45" customHeight="1" x14ac:dyDescent="0.25">
      <c r="A95" s="14"/>
      <c r="B95" s="15"/>
      <c r="C95" s="16"/>
      <c r="D95" s="17"/>
      <c r="E95" s="18"/>
      <c r="F95" s="19"/>
      <c r="G95" s="18"/>
      <c r="H95" s="21"/>
      <c r="I95" s="67"/>
      <c r="J95" s="68"/>
      <c r="K95" s="15"/>
      <c r="L95" s="62"/>
      <c r="M95" s="58">
        <f t="shared" si="10"/>
        <v>0</v>
      </c>
      <c r="N95" s="59">
        <f t="shared" si="11"/>
        <v>0</v>
      </c>
      <c r="O95" s="60">
        <f t="shared" si="12"/>
        <v>0</v>
      </c>
      <c r="P95" s="61">
        <f t="shared" si="13"/>
        <v>0</v>
      </c>
      <c r="Q95" s="49"/>
      <c r="R95" s="65"/>
      <c r="S95" s="66"/>
      <c r="T95" s="66"/>
      <c r="U95" s="66"/>
      <c r="V95" s="66"/>
      <c r="W95" s="66"/>
      <c r="X95" s="66"/>
      <c r="Y95" s="23"/>
      <c r="Z95" s="20"/>
    </row>
    <row r="96" spans="1:26" ht="14.45" customHeight="1" x14ac:dyDescent="0.25">
      <c r="A96" s="14"/>
      <c r="B96" s="15"/>
      <c r="C96" s="16"/>
      <c r="D96" s="17"/>
      <c r="E96" s="18"/>
      <c r="F96" s="19"/>
      <c r="G96" s="18"/>
      <c r="H96" s="21"/>
      <c r="I96" s="67"/>
      <c r="J96" s="68"/>
      <c r="K96" s="15"/>
      <c r="L96" s="62"/>
      <c r="M96" s="58">
        <f t="shared" si="10"/>
        <v>0</v>
      </c>
      <c r="N96" s="59">
        <f t="shared" si="11"/>
        <v>0</v>
      </c>
      <c r="O96" s="60">
        <f t="shared" si="12"/>
        <v>0</v>
      </c>
      <c r="P96" s="61">
        <f t="shared" si="13"/>
        <v>0</v>
      </c>
      <c r="Q96" s="49"/>
      <c r="R96" s="65"/>
      <c r="S96" s="66"/>
      <c r="T96" s="66"/>
      <c r="U96" s="66"/>
      <c r="V96" s="66"/>
      <c r="W96" s="66"/>
      <c r="X96" s="66"/>
      <c r="Y96" s="23"/>
      <c r="Z96" s="20"/>
    </row>
    <row r="97" spans="1:26" ht="14.45" customHeight="1" x14ac:dyDescent="0.25">
      <c r="A97" s="14"/>
      <c r="B97" s="15"/>
      <c r="C97" s="16"/>
      <c r="D97" s="17"/>
      <c r="E97" s="18"/>
      <c r="F97" s="19"/>
      <c r="G97" s="18"/>
      <c r="H97" s="21"/>
      <c r="I97" s="67"/>
      <c r="J97" s="68"/>
      <c r="K97" s="15"/>
      <c r="L97" s="62"/>
      <c r="M97" s="58">
        <f t="shared" si="10"/>
        <v>0</v>
      </c>
      <c r="N97" s="59">
        <f t="shared" si="11"/>
        <v>0</v>
      </c>
      <c r="O97" s="60">
        <f t="shared" si="12"/>
        <v>0</v>
      </c>
      <c r="P97" s="61">
        <f t="shared" si="13"/>
        <v>0</v>
      </c>
      <c r="Q97" s="49"/>
      <c r="R97" s="65"/>
      <c r="S97" s="66"/>
      <c r="T97" s="66"/>
      <c r="U97" s="66"/>
      <c r="V97" s="66"/>
      <c r="W97" s="66"/>
      <c r="X97" s="66"/>
      <c r="Y97" s="23"/>
      <c r="Z97" s="20"/>
    </row>
    <row r="98" spans="1:26" ht="14.45" customHeight="1" x14ac:dyDescent="0.25">
      <c r="A98" s="14"/>
      <c r="B98" s="15"/>
      <c r="C98" s="16"/>
      <c r="D98" s="17"/>
      <c r="E98" s="18"/>
      <c r="F98" s="19"/>
      <c r="G98" s="18"/>
      <c r="H98" s="21"/>
      <c r="I98" s="67"/>
      <c r="J98" s="68"/>
      <c r="K98" s="15"/>
      <c r="L98" s="62"/>
      <c r="M98" s="58">
        <f t="shared" si="10"/>
        <v>0</v>
      </c>
      <c r="N98" s="59">
        <f t="shared" si="11"/>
        <v>0</v>
      </c>
      <c r="O98" s="60">
        <f t="shared" si="12"/>
        <v>0</v>
      </c>
      <c r="P98" s="61">
        <f t="shared" si="13"/>
        <v>0</v>
      </c>
      <c r="Q98" s="49"/>
      <c r="R98" s="65"/>
      <c r="S98" s="66"/>
      <c r="T98" s="66"/>
      <c r="U98" s="66"/>
      <c r="V98" s="66"/>
      <c r="W98" s="66"/>
      <c r="X98" s="66"/>
      <c r="Y98" s="23"/>
      <c r="Z98" s="20"/>
    </row>
    <row r="99" spans="1:26" ht="14.45" customHeight="1" x14ac:dyDescent="0.25">
      <c r="A99" s="14"/>
      <c r="B99" s="15"/>
      <c r="C99" s="16"/>
      <c r="D99" s="17"/>
      <c r="E99" s="18"/>
      <c r="F99" s="19"/>
      <c r="G99" s="18"/>
      <c r="H99" s="21"/>
      <c r="I99" s="67"/>
      <c r="J99" s="68"/>
      <c r="K99" s="15"/>
      <c r="L99" s="62"/>
      <c r="M99" s="58">
        <f t="shared" si="10"/>
        <v>0</v>
      </c>
      <c r="N99" s="59">
        <f t="shared" si="11"/>
        <v>0</v>
      </c>
      <c r="O99" s="60">
        <f t="shared" si="12"/>
        <v>0</v>
      </c>
      <c r="P99" s="61">
        <f t="shared" si="13"/>
        <v>0</v>
      </c>
      <c r="Q99" s="49"/>
      <c r="R99" s="65"/>
      <c r="S99" s="66"/>
      <c r="T99" s="66"/>
      <c r="U99" s="66"/>
      <c r="V99" s="66"/>
      <c r="W99" s="66"/>
      <c r="X99" s="66"/>
      <c r="Y99" s="23"/>
      <c r="Z99" s="20"/>
    </row>
    <row r="100" spans="1:26" ht="14.45" customHeight="1" x14ac:dyDescent="0.25">
      <c r="A100" s="14"/>
      <c r="B100" s="15"/>
      <c r="C100" s="16"/>
      <c r="D100" s="17"/>
      <c r="E100" s="18"/>
      <c r="F100" s="19"/>
      <c r="G100" s="18"/>
      <c r="H100" s="21"/>
      <c r="I100" s="67"/>
      <c r="J100" s="68"/>
      <c r="K100" s="15"/>
      <c r="L100" s="62"/>
      <c r="M100" s="58">
        <f t="shared" si="10"/>
        <v>0</v>
      </c>
      <c r="N100" s="59">
        <f t="shared" si="11"/>
        <v>0</v>
      </c>
      <c r="O100" s="60">
        <f t="shared" si="12"/>
        <v>0</v>
      </c>
      <c r="P100" s="61">
        <f t="shared" si="13"/>
        <v>0</v>
      </c>
      <c r="Q100" s="49"/>
      <c r="R100" s="65"/>
      <c r="S100" s="66"/>
      <c r="T100" s="66"/>
      <c r="U100" s="66"/>
      <c r="V100" s="66"/>
      <c r="W100" s="66"/>
      <c r="X100" s="66"/>
      <c r="Y100" s="23"/>
      <c r="Z100" s="20"/>
    </row>
    <row r="101" spans="1:26" ht="14.45" customHeight="1" x14ac:dyDescent="0.25">
      <c r="A101" s="14"/>
      <c r="B101" s="15"/>
      <c r="C101" s="16"/>
      <c r="D101" s="17"/>
      <c r="E101" s="18"/>
      <c r="F101" s="19"/>
      <c r="G101" s="18"/>
      <c r="H101" s="21"/>
      <c r="I101" s="67"/>
      <c r="J101" s="68"/>
      <c r="K101" s="15"/>
      <c r="L101" s="62"/>
      <c r="M101" s="58">
        <f t="shared" si="10"/>
        <v>0</v>
      </c>
      <c r="N101" s="59">
        <f t="shared" si="11"/>
        <v>0</v>
      </c>
      <c r="O101" s="60">
        <f t="shared" si="12"/>
        <v>0</v>
      </c>
      <c r="P101" s="61">
        <f t="shared" si="13"/>
        <v>0</v>
      </c>
      <c r="Q101" s="49"/>
      <c r="R101" s="65"/>
      <c r="S101" s="66"/>
      <c r="T101" s="66"/>
      <c r="U101" s="66"/>
      <c r="V101" s="66"/>
      <c r="W101" s="66"/>
      <c r="X101" s="66"/>
      <c r="Y101" s="23"/>
      <c r="Z101" s="20"/>
    </row>
    <row r="102" spans="1:26" ht="14.45" customHeight="1" x14ac:dyDescent="0.25">
      <c r="A102" s="14"/>
      <c r="B102" s="15"/>
      <c r="C102" s="16"/>
      <c r="D102" s="17"/>
      <c r="E102" s="18"/>
      <c r="F102" s="19"/>
      <c r="G102" s="18"/>
      <c r="H102" s="21"/>
      <c r="I102" s="67"/>
      <c r="J102" s="68"/>
      <c r="K102" s="15"/>
      <c r="L102" s="62"/>
      <c r="M102" s="58">
        <f t="shared" si="10"/>
        <v>0</v>
      </c>
      <c r="N102" s="59">
        <f t="shared" si="11"/>
        <v>0</v>
      </c>
      <c r="O102" s="60">
        <f t="shared" si="12"/>
        <v>0</v>
      </c>
      <c r="P102" s="61">
        <f t="shared" si="13"/>
        <v>0</v>
      </c>
      <c r="Q102" s="49"/>
      <c r="R102" s="65"/>
      <c r="S102" s="66"/>
      <c r="T102" s="66"/>
      <c r="U102" s="66"/>
      <c r="V102" s="66"/>
      <c r="W102" s="66"/>
      <c r="X102" s="66"/>
      <c r="Y102" s="23"/>
      <c r="Z102" s="20"/>
    </row>
    <row r="103" spans="1:26" ht="14.45" customHeight="1" x14ac:dyDescent="0.25">
      <c r="A103" s="14"/>
      <c r="B103" s="15"/>
      <c r="C103" s="16"/>
      <c r="D103" s="17"/>
      <c r="E103" s="18"/>
      <c r="F103" s="19"/>
      <c r="G103" s="18"/>
      <c r="H103" s="21"/>
      <c r="I103" s="67"/>
      <c r="J103" s="68"/>
      <c r="K103" s="15"/>
      <c r="L103" s="62"/>
      <c r="M103" s="58">
        <f t="shared" si="10"/>
        <v>0</v>
      </c>
      <c r="N103" s="59">
        <f t="shared" si="11"/>
        <v>0</v>
      </c>
      <c r="O103" s="60">
        <f t="shared" si="12"/>
        <v>0</v>
      </c>
      <c r="P103" s="61">
        <f t="shared" si="13"/>
        <v>0</v>
      </c>
      <c r="Q103" s="49"/>
      <c r="R103" s="65"/>
      <c r="S103" s="66"/>
      <c r="T103" s="66"/>
      <c r="U103" s="66"/>
      <c r="V103" s="66"/>
      <c r="W103" s="66"/>
      <c r="X103" s="66"/>
      <c r="Y103" s="23"/>
      <c r="Z103" s="20"/>
    </row>
    <row r="104" spans="1:26" ht="14.45" customHeight="1" x14ac:dyDescent="0.25">
      <c r="A104" s="14"/>
      <c r="B104" s="15"/>
      <c r="C104" s="16"/>
      <c r="D104" s="17"/>
      <c r="E104" s="18"/>
      <c r="F104" s="19"/>
      <c r="G104" s="18"/>
      <c r="H104" s="21"/>
      <c r="I104" s="67"/>
      <c r="J104" s="68"/>
      <c r="K104" s="15"/>
      <c r="L104" s="62"/>
      <c r="M104" s="58">
        <f t="shared" si="10"/>
        <v>0</v>
      </c>
      <c r="N104" s="59">
        <f t="shared" si="11"/>
        <v>0</v>
      </c>
      <c r="O104" s="60">
        <f t="shared" si="12"/>
        <v>0</v>
      </c>
      <c r="P104" s="61">
        <f t="shared" si="13"/>
        <v>0</v>
      </c>
      <c r="Q104" s="49"/>
      <c r="R104" s="65"/>
      <c r="S104" s="66"/>
      <c r="T104" s="66"/>
      <c r="U104" s="66"/>
      <c r="V104" s="66"/>
      <c r="W104" s="66"/>
      <c r="X104" s="66"/>
      <c r="Y104" s="23"/>
      <c r="Z104" s="20"/>
    </row>
    <row r="105" spans="1:26" ht="14.45" customHeight="1" x14ac:dyDescent="0.25">
      <c r="A105" s="14"/>
      <c r="B105" s="15"/>
      <c r="C105" s="16"/>
      <c r="D105" s="17"/>
      <c r="E105" s="18"/>
      <c r="F105" s="19"/>
      <c r="G105" s="18"/>
      <c r="H105" s="21"/>
      <c r="I105" s="67"/>
      <c r="J105" s="68"/>
      <c r="K105" s="15"/>
      <c r="L105" s="62"/>
      <c r="M105" s="58">
        <f t="shared" si="10"/>
        <v>0</v>
      </c>
      <c r="N105" s="59">
        <f t="shared" si="11"/>
        <v>0</v>
      </c>
      <c r="O105" s="60">
        <f t="shared" si="12"/>
        <v>0</v>
      </c>
      <c r="P105" s="61">
        <f t="shared" si="13"/>
        <v>0</v>
      </c>
      <c r="Q105" s="49"/>
      <c r="R105" s="65"/>
      <c r="S105" s="66"/>
      <c r="T105" s="66"/>
      <c r="U105" s="66"/>
      <c r="V105" s="66"/>
      <c r="W105" s="66"/>
      <c r="X105" s="66"/>
      <c r="Y105" s="23"/>
      <c r="Z105" s="20"/>
    </row>
    <row r="106" spans="1:26" ht="14.45" customHeight="1" x14ac:dyDescent="0.25">
      <c r="A106" s="14"/>
      <c r="B106" s="15"/>
      <c r="C106" s="16"/>
      <c r="D106" s="17"/>
      <c r="E106" s="18"/>
      <c r="F106" s="19"/>
      <c r="G106" s="18"/>
      <c r="H106" s="21"/>
      <c r="I106" s="67"/>
      <c r="J106" s="68"/>
      <c r="K106" s="15"/>
      <c r="L106" s="62"/>
      <c r="M106" s="58">
        <f t="shared" si="10"/>
        <v>0</v>
      </c>
      <c r="N106" s="59">
        <f t="shared" si="11"/>
        <v>0</v>
      </c>
      <c r="O106" s="60">
        <f t="shared" si="12"/>
        <v>0</v>
      </c>
      <c r="P106" s="61">
        <f t="shared" si="13"/>
        <v>0</v>
      </c>
      <c r="Q106" s="49"/>
      <c r="R106" s="65"/>
      <c r="S106" s="66"/>
      <c r="T106" s="66"/>
      <c r="U106" s="66"/>
      <c r="V106" s="66"/>
      <c r="W106" s="66"/>
      <c r="X106" s="66"/>
      <c r="Y106" s="23"/>
      <c r="Z106" s="20"/>
    </row>
    <row r="107" spans="1:26" ht="14.45" customHeight="1" x14ac:dyDescent="0.25">
      <c r="A107" s="14"/>
      <c r="B107" s="15"/>
      <c r="C107" s="16"/>
      <c r="D107" s="17"/>
      <c r="E107" s="18"/>
      <c r="F107" s="19"/>
      <c r="G107" s="18"/>
      <c r="H107" s="21"/>
      <c r="I107" s="67"/>
      <c r="J107" s="68"/>
      <c r="K107" s="15"/>
      <c r="L107" s="62"/>
      <c r="M107" s="58">
        <f t="shared" si="10"/>
        <v>0</v>
      </c>
      <c r="N107" s="59">
        <f t="shared" si="11"/>
        <v>0</v>
      </c>
      <c r="O107" s="60">
        <f t="shared" si="12"/>
        <v>0</v>
      </c>
      <c r="P107" s="61">
        <f t="shared" si="13"/>
        <v>0</v>
      </c>
      <c r="Q107" s="49"/>
      <c r="R107" s="65"/>
      <c r="S107" s="66"/>
      <c r="T107" s="66"/>
      <c r="U107" s="66"/>
      <c r="V107" s="66"/>
      <c r="W107" s="66"/>
      <c r="X107" s="66"/>
      <c r="Y107" s="23"/>
      <c r="Z107" s="20"/>
    </row>
    <row r="108" spans="1:26" ht="14.45" customHeight="1" x14ac:dyDescent="0.25">
      <c r="A108" s="14"/>
      <c r="B108" s="15"/>
      <c r="C108" s="16"/>
      <c r="D108" s="17"/>
      <c r="E108" s="18"/>
      <c r="F108" s="19"/>
      <c r="G108" s="18"/>
      <c r="H108" s="21"/>
      <c r="I108" s="67"/>
      <c r="J108" s="68"/>
      <c r="K108" s="15"/>
      <c r="L108" s="62"/>
      <c r="M108" s="58">
        <f t="shared" si="10"/>
        <v>0</v>
      </c>
      <c r="N108" s="59">
        <f t="shared" si="11"/>
        <v>0</v>
      </c>
      <c r="O108" s="60">
        <f t="shared" si="12"/>
        <v>0</v>
      </c>
      <c r="P108" s="61">
        <f t="shared" si="13"/>
        <v>0</v>
      </c>
      <c r="Q108" s="49"/>
      <c r="R108" s="65"/>
      <c r="S108" s="66"/>
      <c r="T108" s="66"/>
      <c r="U108" s="66"/>
      <c r="V108" s="66"/>
      <c r="W108" s="66"/>
      <c r="X108" s="66"/>
      <c r="Y108" s="23"/>
      <c r="Z108" s="20"/>
    </row>
    <row r="109" spans="1:26" ht="14.45" customHeight="1" x14ac:dyDescent="0.25">
      <c r="A109" s="14"/>
      <c r="B109" s="15"/>
      <c r="C109" s="16"/>
      <c r="D109" s="17"/>
      <c r="E109" s="18"/>
      <c r="F109" s="19"/>
      <c r="G109" s="18"/>
      <c r="H109" s="21"/>
      <c r="I109" s="67"/>
      <c r="J109" s="68"/>
      <c r="K109" s="15"/>
      <c r="L109" s="62"/>
      <c r="M109" s="58">
        <f t="shared" si="10"/>
        <v>0</v>
      </c>
      <c r="N109" s="59">
        <f t="shared" si="11"/>
        <v>0</v>
      </c>
      <c r="O109" s="60">
        <f t="shared" si="12"/>
        <v>0</v>
      </c>
      <c r="P109" s="61">
        <f t="shared" si="13"/>
        <v>0</v>
      </c>
      <c r="Q109" s="49"/>
      <c r="R109" s="65"/>
      <c r="S109" s="66"/>
      <c r="T109" s="66"/>
      <c r="U109" s="66"/>
      <c r="V109" s="66"/>
      <c r="W109" s="66"/>
      <c r="X109" s="66"/>
      <c r="Y109" s="23"/>
      <c r="Z109" s="20"/>
    </row>
    <row r="110" spans="1:26" ht="14.45" customHeight="1" x14ac:dyDescent="0.25">
      <c r="A110" s="14"/>
      <c r="B110" s="15"/>
      <c r="C110" s="16"/>
      <c r="D110" s="17"/>
      <c r="E110" s="18"/>
      <c r="F110" s="19"/>
      <c r="G110" s="18"/>
      <c r="H110" s="21"/>
      <c r="I110" s="67"/>
      <c r="J110" s="68"/>
      <c r="K110" s="15"/>
      <c r="L110" s="62"/>
      <c r="M110" s="58">
        <f t="shared" si="10"/>
        <v>0</v>
      </c>
      <c r="N110" s="59">
        <f t="shared" si="11"/>
        <v>0</v>
      </c>
      <c r="O110" s="60">
        <f t="shared" si="12"/>
        <v>0</v>
      </c>
      <c r="P110" s="61">
        <f t="shared" si="13"/>
        <v>0</v>
      </c>
      <c r="Q110" s="49"/>
      <c r="R110" s="65"/>
      <c r="S110" s="66"/>
      <c r="T110" s="66"/>
      <c r="U110" s="66"/>
      <c r="V110" s="66"/>
      <c r="W110" s="66"/>
      <c r="X110" s="66"/>
      <c r="Y110" s="23"/>
      <c r="Z110" s="20"/>
    </row>
    <row r="111" spans="1:26" ht="14.45" customHeight="1" x14ac:dyDescent="0.25">
      <c r="A111" s="14"/>
      <c r="B111" s="15"/>
      <c r="C111" s="16"/>
      <c r="D111" s="17"/>
      <c r="E111" s="18"/>
      <c r="F111" s="19"/>
      <c r="G111" s="18"/>
      <c r="H111" s="21"/>
      <c r="I111" s="67"/>
      <c r="J111" s="68"/>
      <c r="K111" s="15"/>
      <c r="L111" s="62"/>
      <c r="M111" s="58">
        <f t="shared" si="10"/>
        <v>0</v>
      </c>
      <c r="N111" s="59">
        <f t="shared" si="11"/>
        <v>0</v>
      </c>
      <c r="O111" s="60">
        <f t="shared" si="12"/>
        <v>0</v>
      </c>
      <c r="P111" s="61">
        <f t="shared" si="13"/>
        <v>0</v>
      </c>
      <c r="Q111" s="49"/>
      <c r="R111" s="65"/>
      <c r="S111" s="66"/>
      <c r="T111" s="66"/>
      <c r="U111" s="66"/>
      <c r="V111" s="66"/>
      <c r="W111" s="66"/>
      <c r="X111" s="66"/>
      <c r="Y111" s="23"/>
      <c r="Z111" s="20"/>
    </row>
    <row r="112" spans="1:26" ht="14.45" customHeight="1" x14ac:dyDescent="0.25">
      <c r="A112" s="14"/>
      <c r="B112" s="15"/>
      <c r="C112" s="16"/>
      <c r="D112" s="17"/>
      <c r="E112" s="18"/>
      <c r="F112" s="19"/>
      <c r="G112" s="18"/>
      <c r="H112" s="21"/>
      <c r="I112" s="67"/>
      <c r="J112" s="68"/>
      <c r="K112" s="15"/>
      <c r="L112" s="62"/>
      <c r="M112" s="58">
        <f t="shared" si="10"/>
        <v>0</v>
      </c>
      <c r="N112" s="59">
        <f t="shared" si="11"/>
        <v>0</v>
      </c>
      <c r="O112" s="60">
        <f t="shared" si="12"/>
        <v>0</v>
      </c>
      <c r="P112" s="61">
        <f t="shared" si="13"/>
        <v>0</v>
      </c>
      <c r="Q112" s="49"/>
      <c r="R112" s="65"/>
      <c r="S112" s="66"/>
      <c r="T112" s="66"/>
      <c r="U112" s="66"/>
      <c r="V112" s="66"/>
      <c r="W112" s="66"/>
      <c r="X112" s="66"/>
      <c r="Y112" s="23"/>
      <c r="Z112" s="20"/>
    </row>
    <row r="113" spans="1:26" ht="14.45" customHeight="1" x14ac:dyDescent="0.25">
      <c r="A113" s="14"/>
      <c r="B113" s="15"/>
      <c r="C113" s="16"/>
      <c r="D113" s="17"/>
      <c r="E113" s="18"/>
      <c r="F113" s="19"/>
      <c r="G113" s="18"/>
      <c r="H113" s="21"/>
      <c r="I113" s="67"/>
      <c r="J113" s="68"/>
      <c r="K113" s="15"/>
      <c r="L113" s="62"/>
      <c r="M113" s="58">
        <f t="shared" si="10"/>
        <v>0</v>
      </c>
      <c r="N113" s="59">
        <f t="shared" si="11"/>
        <v>0</v>
      </c>
      <c r="O113" s="60">
        <f t="shared" si="12"/>
        <v>0</v>
      </c>
      <c r="P113" s="61">
        <f t="shared" si="13"/>
        <v>0</v>
      </c>
      <c r="Q113" s="49"/>
      <c r="R113" s="65"/>
      <c r="S113" s="66"/>
      <c r="T113" s="66"/>
      <c r="U113" s="66"/>
      <c r="V113" s="66"/>
      <c r="W113" s="66"/>
      <c r="X113" s="66"/>
      <c r="Y113" s="23"/>
      <c r="Z113" s="20"/>
    </row>
    <row r="114" spans="1:26" ht="14.45" customHeight="1" x14ac:dyDescent="0.25">
      <c r="A114" s="14"/>
      <c r="B114" s="15"/>
      <c r="C114" s="16"/>
      <c r="D114" s="17"/>
      <c r="E114" s="18"/>
      <c r="F114" s="19"/>
      <c r="G114" s="18"/>
      <c r="H114" s="21"/>
      <c r="I114" s="67"/>
      <c r="J114" s="68"/>
      <c r="K114" s="15"/>
      <c r="L114" s="62"/>
      <c r="M114" s="58">
        <f t="shared" si="10"/>
        <v>0</v>
      </c>
      <c r="N114" s="59">
        <f t="shared" si="11"/>
        <v>0</v>
      </c>
      <c r="O114" s="60">
        <f t="shared" si="12"/>
        <v>0</v>
      </c>
      <c r="P114" s="61">
        <f t="shared" si="13"/>
        <v>0</v>
      </c>
      <c r="Q114" s="49"/>
      <c r="R114" s="65"/>
      <c r="S114" s="66"/>
      <c r="T114" s="66"/>
      <c r="U114" s="66"/>
      <c r="V114" s="66"/>
      <c r="W114" s="66"/>
      <c r="X114" s="66"/>
      <c r="Y114" s="23"/>
      <c r="Z114" s="20"/>
    </row>
    <row r="115" spans="1:26" ht="14.45" customHeight="1" x14ac:dyDescent="0.25">
      <c r="A115" s="14"/>
      <c r="B115" s="15"/>
      <c r="C115" s="16"/>
      <c r="D115" s="17"/>
      <c r="E115" s="18"/>
      <c r="F115" s="19"/>
      <c r="G115" s="18"/>
      <c r="H115" s="21"/>
      <c r="I115" s="67"/>
      <c r="J115" s="68"/>
      <c r="K115" s="15"/>
      <c r="L115" s="62"/>
      <c r="M115" s="58">
        <f t="shared" si="10"/>
        <v>0</v>
      </c>
      <c r="N115" s="59">
        <f t="shared" si="11"/>
        <v>0</v>
      </c>
      <c r="O115" s="60">
        <f t="shared" si="12"/>
        <v>0</v>
      </c>
      <c r="P115" s="61">
        <f t="shared" si="13"/>
        <v>0</v>
      </c>
      <c r="Q115" s="49"/>
      <c r="R115" s="65"/>
      <c r="S115" s="66"/>
      <c r="T115" s="66"/>
      <c r="U115" s="66"/>
      <c r="V115" s="66"/>
      <c r="W115" s="66"/>
      <c r="X115" s="66"/>
      <c r="Y115" s="23"/>
      <c r="Z115" s="20"/>
    </row>
    <row r="116" spans="1:26" ht="14.45" customHeight="1" x14ac:dyDescent="0.25">
      <c r="A116" s="14"/>
      <c r="B116" s="15"/>
      <c r="C116" s="16"/>
      <c r="D116" s="17"/>
      <c r="E116" s="18"/>
      <c r="F116" s="19"/>
      <c r="G116" s="18"/>
      <c r="H116" s="21"/>
      <c r="I116" s="67"/>
      <c r="J116" s="68"/>
      <c r="K116" s="15"/>
      <c r="L116" s="62"/>
      <c r="M116" s="58">
        <f t="shared" si="10"/>
        <v>0</v>
      </c>
      <c r="N116" s="59">
        <f t="shared" si="11"/>
        <v>0</v>
      </c>
      <c r="O116" s="60">
        <f t="shared" si="12"/>
        <v>0</v>
      </c>
      <c r="P116" s="61">
        <f t="shared" si="13"/>
        <v>0</v>
      </c>
      <c r="Q116" s="49"/>
      <c r="R116" s="65"/>
      <c r="S116" s="66"/>
      <c r="T116" s="66"/>
      <c r="U116" s="66"/>
      <c r="V116" s="66"/>
      <c r="W116" s="66"/>
      <c r="X116" s="66"/>
      <c r="Y116" s="23"/>
      <c r="Z116" s="20"/>
    </row>
    <row r="117" spans="1:26" ht="14.45" customHeight="1" x14ac:dyDescent="0.25">
      <c r="A117" s="14"/>
      <c r="B117" s="15"/>
      <c r="C117" s="16"/>
      <c r="D117" s="17"/>
      <c r="E117" s="18"/>
      <c r="F117" s="19"/>
      <c r="G117" s="18"/>
      <c r="H117" s="21"/>
      <c r="I117" s="67"/>
      <c r="J117" s="68"/>
      <c r="K117" s="15"/>
      <c r="L117" s="62"/>
      <c r="M117" s="58">
        <f t="shared" si="10"/>
        <v>0</v>
      </c>
      <c r="N117" s="59">
        <f t="shared" si="11"/>
        <v>0</v>
      </c>
      <c r="O117" s="60">
        <f t="shared" si="12"/>
        <v>0</v>
      </c>
      <c r="P117" s="61">
        <f t="shared" si="13"/>
        <v>0</v>
      </c>
      <c r="Q117" s="49"/>
      <c r="R117" s="65"/>
      <c r="S117" s="66"/>
      <c r="T117" s="66"/>
      <c r="U117" s="66"/>
      <c r="V117" s="66"/>
      <c r="W117" s="66"/>
      <c r="X117" s="66"/>
      <c r="Y117" s="23"/>
      <c r="Z117" s="20"/>
    </row>
    <row r="118" spans="1:26" ht="14.45" customHeight="1" x14ac:dyDescent="0.25">
      <c r="A118" s="14"/>
      <c r="B118" s="15"/>
      <c r="C118" s="16"/>
      <c r="D118" s="17"/>
      <c r="E118" s="18"/>
      <c r="F118" s="19"/>
      <c r="G118" s="18"/>
      <c r="H118" s="21"/>
      <c r="I118" s="67"/>
      <c r="J118" s="68"/>
      <c r="K118" s="15"/>
      <c r="L118" s="62"/>
      <c r="M118" s="58">
        <f t="shared" si="10"/>
        <v>0</v>
      </c>
      <c r="N118" s="59">
        <f t="shared" si="11"/>
        <v>0</v>
      </c>
      <c r="O118" s="60">
        <f t="shared" si="12"/>
        <v>0</v>
      </c>
      <c r="P118" s="61">
        <f t="shared" si="13"/>
        <v>0</v>
      </c>
      <c r="Q118" s="49"/>
      <c r="R118" s="65"/>
      <c r="S118" s="66"/>
      <c r="T118" s="66"/>
      <c r="U118" s="66"/>
      <c r="V118" s="66"/>
      <c r="W118" s="66"/>
      <c r="X118" s="66"/>
      <c r="Y118" s="23"/>
      <c r="Z118" s="20"/>
    </row>
    <row r="119" spans="1:26" ht="14.45" customHeight="1" x14ac:dyDescent="0.25">
      <c r="A119" s="14"/>
      <c r="B119" s="15"/>
      <c r="C119" s="16"/>
      <c r="D119" s="17"/>
      <c r="E119" s="18"/>
      <c r="F119" s="19"/>
      <c r="G119" s="18"/>
      <c r="H119" s="21"/>
      <c r="I119" s="67"/>
      <c r="J119" s="68"/>
      <c r="K119" s="15"/>
      <c r="L119" s="62"/>
      <c r="M119" s="58">
        <f t="shared" si="10"/>
        <v>0</v>
      </c>
      <c r="N119" s="59">
        <f t="shared" si="11"/>
        <v>0</v>
      </c>
      <c r="O119" s="60">
        <f t="shared" si="12"/>
        <v>0</v>
      </c>
      <c r="P119" s="61">
        <f t="shared" si="13"/>
        <v>0</v>
      </c>
      <c r="Q119" s="49"/>
      <c r="R119" s="65"/>
      <c r="S119" s="66"/>
      <c r="T119" s="66"/>
      <c r="U119" s="66"/>
      <c r="V119" s="66"/>
      <c r="W119" s="66"/>
      <c r="X119" s="66"/>
      <c r="Y119" s="23"/>
      <c r="Z119" s="20"/>
    </row>
    <row r="120" spans="1:26" ht="14.45" customHeight="1" x14ac:dyDescent="0.25">
      <c r="A120" s="14"/>
      <c r="B120" s="15"/>
      <c r="C120" s="16"/>
      <c r="D120" s="17"/>
      <c r="E120" s="18"/>
      <c r="F120" s="19"/>
      <c r="G120" s="18"/>
      <c r="H120" s="21"/>
      <c r="I120" s="67"/>
      <c r="J120" s="68"/>
      <c r="K120" s="15"/>
      <c r="L120" s="62"/>
      <c r="M120" s="58">
        <f t="shared" si="10"/>
        <v>0</v>
      </c>
      <c r="N120" s="59">
        <f t="shared" si="11"/>
        <v>0</v>
      </c>
      <c r="O120" s="60">
        <f t="shared" si="12"/>
        <v>0</v>
      </c>
      <c r="P120" s="61">
        <f t="shared" si="13"/>
        <v>0</v>
      </c>
      <c r="Q120" s="49"/>
      <c r="R120" s="65"/>
      <c r="S120" s="66"/>
      <c r="T120" s="66"/>
      <c r="U120" s="66"/>
      <c r="V120" s="66"/>
      <c r="W120" s="66"/>
      <c r="X120" s="66"/>
      <c r="Y120" s="23"/>
      <c r="Z120" s="20"/>
    </row>
    <row r="121" spans="1:26" ht="14.45" customHeight="1" x14ac:dyDescent="0.25">
      <c r="A121" s="14"/>
      <c r="B121" s="15"/>
      <c r="C121" s="16"/>
      <c r="D121" s="17"/>
      <c r="E121" s="18"/>
      <c r="F121" s="19"/>
      <c r="G121" s="18"/>
      <c r="H121" s="21"/>
      <c r="I121" s="67"/>
      <c r="J121" s="68"/>
      <c r="K121" s="15"/>
      <c r="L121" s="62"/>
      <c r="M121" s="58">
        <f t="shared" si="10"/>
        <v>0</v>
      </c>
      <c r="N121" s="59">
        <f t="shared" si="11"/>
        <v>0</v>
      </c>
      <c r="O121" s="60">
        <f t="shared" si="12"/>
        <v>0</v>
      </c>
      <c r="P121" s="61">
        <f t="shared" si="13"/>
        <v>0</v>
      </c>
      <c r="Q121" s="49"/>
      <c r="R121" s="65"/>
      <c r="S121" s="66"/>
      <c r="T121" s="66"/>
      <c r="U121" s="66"/>
      <c r="V121" s="66"/>
      <c r="W121" s="66"/>
      <c r="X121" s="66"/>
      <c r="Y121" s="23"/>
      <c r="Z121" s="20"/>
    </row>
    <row r="122" spans="1:26" ht="14.45" customHeight="1" x14ac:dyDescent="0.25">
      <c r="A122" s="14"/>
      <c r="B122" s="15"/>
      <c r="C122" s="16"/>
      <c r="D122" s="17"/>
      <c r="E122" s="18"/>
      <c r="F122" s="19"/>
      <c r="G122" s="18"/>
      <c r="H122" s="21"/>
      <c r="I122" s="67"/>
      <c r="J122" s="68"/>
      <c r="K122" s="15"/>
      <c r="L122" s="62"/>
      <c r="M122" s="58">
        <f t="shared" si="10"/>
        <v>0</v>
      </c>
      <c r="N122" s="59">
        <f t="shared" si="11"/>
        <v>0</v>
      </c>
      <c r="O122" s="60">
        <f t="shared" si="12"/>
        <v>0</v>
      </c>
      <c r="P122" s="61">
        <f t="shared" si="13"/>
        <v>0</v>
      </c>
      <c r="Q122" s="49"/>
      <c r="R122" s="65"/>
      <c r="S122" s="66"/>
      <c r="T122" s="66"/>
      <c r="U122" s="66"/>
      <c r="V122" s="66"/>
      <c r="W122" s="66"/>
      <c r="X122" s="66"/>
      <c r="Y122" s="23"/>
      <c r="Z122" s="20"/>
    </row>
    <row r="123" spans="1:26" ht="14.45" customHeight="1" x14ac:dyDescent="0.25">
      <c r="A123" s="14"/>
      <c r="B123" s="15"/>
      <c r="C123" s="16"/>
      <c r="D123" s="17"/>
      <c r="E123" s="18"/>
      <c r="F123" s="19"/>
      <c r="G123" s="18"/>
      <c r="H123" s="21"/>
      <c r="I123" s="67"/>
      <c r="J123" s="68"/>
      <c r="K123" s="15"/>
      <c r="L123" s="62"/>
      <c r="M123" s="58">
        <f t="shared" si="10"/>
        <v>0</v>
      </c>
      <c r="N123" s="59">
        <f t="shared" si="11"/>
        <v>0</v>
      </c>
      <c r="O123" s="60">
        <f t="shared" si="12"/>
        <v>0</v>
      </c>
      <c r="P123" s="61">
        <f t="shared" si="13"/>
        <v>0</v>
      </c>
      <c r="Q123" s="49"/>
      <c r="R123" s="65"/>
      <c r="S123" s="66"/>
      <c r="T123" s="66"/>
      <c r="U123" s="66"/>
      <c r="V123" s="66"/>
      <c r="W123" s="66"/>
      <c r="X123" s="66"/>
      <c r="Y123" s="23"/>
      <c r="Z123" s="20"/>
    </row>
    <row r="124" spans="1:26" ht="14.45" customHeight="1" x14ac:dyDescent="0.25">
      <c r="A124" s="14"/>
      <c r="B124" s="15"/>
      <c r="C124" s="16"/>
      <c r="D124" s="17"/>
      <c r="E124" s="18"/>
      <c r="F124" s="19"/>
      <c r="G124" s="18"/>
      <c r="H124" s="21"/>
      <c r="I124" s="67"/>
      <c r="J124" s="68"/>
      <c r="K124" s="15"/>
      <c r="L124" s="62"/>
      <c r="M124" s="58">
        <f t="shared" si="10"/>
        <v>0</v>
      </c>
      <c r="N124" s="59">
        <f t="shared" si="11"/>
        <v>0</v>
      </c>
      <c r="O124" s="60">
        <f t="shared" si="12"/>
        <v>0</v>
      </c>
      <c r="P124" s="61">
        <f t="shared" si="13"/>
        <v>0</v>
      </c>
      <c r="Q124" s="49"/>
      <c r="R124" s="65"/>
      <c r="S124" s="66"/>
      <c r="T124" s="66"/>
      <c r="U124" s="66"/>
      <c r="V124" s="66"/>
      <c r="W124" s="66"/>
      <c r="X124" s="66"/>
      <c r="Y124" s="23"/>
      <c r="Z124" s="20"/>
    </row>
    <row r="125" spans="1:26" ht="14.45" customHeight="1" x14ac:dyDescent="0.25">
      <c r="A125" s="14"/>
      <c r="B125" s="15"/>
      <c r="C125" s="16"/>
      <c r="D125" s="17"/>
      <c r="E125" s="18"/>
      <c r="F125" s="19"/>
      <c r="G125" s="18"/>
      <c r="H125" s="21"/>
      <c r="I125" s="67"/>
      <c r="J125" s="68"/>
      <c r="K125" s="15"/>
      <c r="L125" s="62"/>
      <c r="M125" s="58">
        <f t="shared" si="10"/>
        <v>0</v>
      </c>
      <c r="N125" s="59">
        <f t="shared" si="11"/>
        <v>0</v>
      </c>
      <c r="O125" s="60">
        <f t="shared" si="12"/>
        <v>0</v>
      </c>
      <c r="P125" s="61">
        <f t="shared" si="13"/>
        <v>0</v>
      </c>
      <c r="Q125" s="49"/>
      <c r="R125" s="65"/>
      <c r="S125" s="66"/>
      <c r="T125" s="66"/>
      <c r="U125" s="66"/>
      <c r="V125" s="66"/>
      <c r="W125" s="66"/>
      <c r="X125" s="66"/>
      <c r="Y125" s="23"/>
      <c r="Z125" s="20"/>
    </row>
    <row r="126" spans="1:26" ht="14.45" customHeight="1" x14ac:dyDescent="0.25">
      <c r="A126" s="14"/>
      <c r="B126" s="15"/>
      <c r="C126" s="16"/>
      <c r="D126" s="17"/>
      <c r="E126" s="18"/>
      <c r="F126" s="19"/>
      <c r="G126" s="18"/>
      <c r="H126" s="21"/>
      <c r="I126" s="67"/>
      <c r="J126" s="68"/>
      <c r="K126" s="15"/>
      <c r="L126" s="62"/>
      <c r="M126" s="58">
        <f t="shared" si="10"/>
        <v>0</v>
      </c>
      <c r="N126" s="59">
        <f t="shared" si="11"/>
        <v>0</v>
      </c>
      <c r="O126" s="60">
        <f t="shared" si="12"/>
        <v>0</v>
      </c>
      <c r="P126" s="61">
        <f t="shared" si="13"/>
        <v>0</v>
      </c>
      <c r="Q126" s="49"/>
      <c r="R126" s="65"/>
      <c r="S126" s="66"/>
      <c r="T126" s="66"/>
      <c r="U126" s="66"/>
      <c r="V126" s="66"/>
      <c r="W126" s="66"/>
      <c r="X126" s="66"/>
      <c r="Y126" s="23"/>
      <c r="Z126" s="20"/>
    </row>
    <row r="127" spans="1:26" ht="14.45" customHeight="1" x14ac:dyDescent="0.25">
      <c r="A127" s="14"/>
      <c r="B127" s="15"/>
      <c r="C127" s="16"/>
      <c r="D127" s="17"/>
      <c r="E127" s="18"/>
      <c r="F127" s="19"/>
      <c r="G127" s="18"/>
      <c r="H127" s="21"/>
      <c r="I127" s="67"/>
      <c r="J127" s="68"/>
      <c r="K127" s="15"/>
      <c r="L127" s="62"/>
      <c r="M127" s="58">
        <f t="shared" si="10"/>
        <v>0</v>
      </c>
      <c r="N127" s="59">
        <f t="shared" si="11"/>
        <v>0</v>
      </c>
      <c r="O127" s="60">
        <f t="shared" si="12"/>
        <v>0</v>
      </c>
      <c r="P127" s="61">
        <f t="shared" si="13"/>
        <v>0</v>
      </c>
      <c r="Q127" s="49"/>
      <c r="R127" s="65"/>
      <c r="S127" s="66"/>
      <c r="T127" s="66"/>
      <c r="U127" s="66"/>
      <c r="V127" s="66"/>
      <c r="W127" s="66"/>
      <c r="X127" s="66"/>
      <c r="Y127" s="23"/>
      <c r="Z127" s="20"/>
    </row>
    <row r="128" spans="1:26" ht="14.45" customHeight="1" x14ac:dyDescent="0.25">
      <c r="A128" s="14"/>
      <c r="B128" s="15"/>
      <c r="C128" s="16"/>
      <c r="D128" s="17"/>
      <c r="E128" s="18"/>
      <c r="F128" s="19"/>
      <c r="G128" s="18"/>
      <c r="H128" s="21"/>
      <c r="I128" s="67"/>
      <c r="J128" s="68"/>
      <c r="K128" s="15"/>
      <c r="L128" s="62"/>
      <c r="M128" s="58">
        <f t="shared" si="10"/>
        <v>0</v>
      </c>
      <c r="N128" s="59">
        <f t="shared" si="11"/>
        <v>0</v>
      </c>
      <c r="O128" s="60">
        <f t="shared" si="12"/>
        <v>0</v>
      </c>
      <c r="P128" s="61">
        <f t="shared" si="13"/>
        <v>0</v>
      </c>
      <c r="Q128" s="49"/>
      <c r="R128" s="65"/>
      <c r="S128" s="66"/>
      <c r="T128" s="66"/>
      <c r="U128" s="66"/>
      <c r="V128" s="66"/>
      <c r="W128" s="66"/>
      <c r="X128" s="66"/>
      <c r="Y128" s="23"/>
      <c r="Z128" s="20"/>
    </row>
    <row r="129" spans="1:25" ht="14.45" customHeight="1" x14ac:dyDescent="0.25">
      <c r="A129" s="14"/>
      <c r="B129" s="15"/>
      <c r="C129" s="16"/>
      <c r="D129" s="17"/>
      <c r="E129" s="18"/>
      <c r="F129" s="19"/>
      <c r="G129" s="18"/>
      <c r="H129" s="21"/>
      <c r="I129" s="67"/>
      <c r="J129" s="68"/>
      <c r="K129" s="15"/>
      <c r="L129" s="62"/>
      <c r="M129" s="58">
        <f t="shared" si="1"/>
        <v>0</v>
      </c>
      <c r="N129" s="59">
        <f t="shared" si="2"/>
        <v>0</v>
      </c>
      <c r="O129" s="60">
        <f t="shared" ref="O129:O192" si="14">N129*0.0416666666666666</f>
        <v>0</v>
      </c>
      <c r="P129" s="61">
        <f t="shared" ref="P129:P192" si="15">ROUND(I129,2)</f>
        <v>0</v>
      </c>
      <c r="Q129" s="49"/>
      <c r="R129" s="92" t="s">
        <v>50</v>
      </c>
      <c r="S129" s="93"/>
      <c r="T129" s="93"/>
      <c r="U129" s="93"/>
      <c r="V129" s="93"/>
      <c r="W129" s="93"/>
      <c r="X129" s="94"/>
      <c r="Y129" s="3"/>
    </row>
    <row r="130" spans="1:25" x14ac:dyDescent="0.25">
      <c r="A130" s="14"/>
      <c r="B130" s="15"/>
      <c r="C130" s="16"/>
      <c r="D130" s="17"/>
      <c r="E130" s="18"/>
      <c r="F130" s="19"/>
      <c r="G130" s="18"/>
      <c r="H130" s="21"/>
      <c r="I130" s="67"/>
      <c r="J130" s="68"/>
      <c r="K130" s="15"/>
      <c r="L130" s="62"/>
      <c r="M130" s="58">
        <f t="shared" si="1"/>
        <v>0</v>
      </c>
      <c r="N130" s="59">
        <f t="shared" si="2"/>
        <v>0</v>
      </c>
      <c r="O130" s="60">
        <f t="shared" si="14"/>
        <v>0</v>
      </c>
      <c r="P130" s="61">
        <f t="shared" si="15"/>
        <v>0</v>
      </c>
      <c r="Q130" s="49"/>
      <c r="R130" s="95"/>
      <c r="S130" s="96"/>
      <c r="T130" s="96"/>
      <c r="U130" s="96"/>
      <c r="V130" s="96"/>
      <c r="W130" s="96"/>
      <c r="X130" s="97"/>
      <c r="Y130" s="3"/>
    </row>
    <row r="131" spans="1:25" x14ac:dyDescent="0.25">
      <c r="A131" s="14"/>
      <c r="B131" s="15"/>
      <c r="C131" s="16"/>
      <c r="D131" s="17"/>
      <c r="E131" s="18"/>
      <c r="F131" s="19"/>
      <c r="G131" s="18"/>
      <c r="H131" s="21"/>
      <c r="I131" s="67"/>
      <c r="J131" s="68"/>
      <c r="K131" s="15"/>
      <c r="L131" s="62"/>
      <c r="M131" s="58">
        <f t="shared" si="1"/>
        <v>0</v>
      </c>
      <c r="N131" s="59">
        <f t="shared" si="2"/>
        <v>0</v>
      </c>
      <c r="O131" s="60">
        <f t="shared" si="14"/>
        <v>0</v>
      </c>
      <c r="P131" s="61">
        <f t="shared" si="15"/>
        <v>0</v>
      </c>
      <c r="Q131" s="49"/>
      <c r="R131" s="95"/>
      <c r="S131" s="96"/>
      <c r="T131" s="96"/>
      <c r="U131" s="96"/>
      <c r="V131" s="96"/>
      <c r="W131" s="96"/>
      <c r="X131" s="97"/>
      <c r="Y131" s="3"/>
    </row>
    <row r="132" spans="1:25" ht="14.45" customHeight="1" x14ac:dyDescent="0.25">
      <c r="A132" s="14"/>
      <c r="B132" s="15"/>
      <c r="C132" s="16"/>
      <c r="D132" s="17"/>
      <c r="E132" s="18"/>
      <c r="F132" s="19"/>
      <c r="G132" s="18"/>
      <c r="H132" s="21"/>
      <c r="I132" s="67"/>
      <c r="J132" s="68"/>
      <c r="K132" s="15"/>
      <c r="L132" s="62"/>
      <c r="M132" s="58">
        <f t="shared" si="1"/>
        <v>0</v>
      </c>
      <c r="N132" s="59">
        <f t="shared" si="2"/>
        <v>0</v>
      </c>
      <c r="O132" s="60">
        <f t="shared" si="14"/>
        <v>0</v>
      </c>
      <c r="P132" s="61">
        <f t="shared" si="15"/>
        <v>0</v>
      </c>
      <c r="Q132" s="50"/>
      <c r="R132" s="89" t="s">
        <v>98</v>
      </c>
      <c r="S132" s="90"/>
      <c r="T132" s="90"/>
      <c r="U132" s="90"/>
      <c r="V132" s="90"/>
      <c r="W132" s="90"/>
      <c r="X132" s="91"/>
      <c r="Y132" s="30"/>
    </row>
    <row r="133" spans="1:25" ht="14.45" customHeight="1" x14ac:dyDescent="0.25">
      <c r="A133" s="14"/>
      <c r="B133" s="15"/>
      <c r="C133" s="16"/>
      <c r="D133" s="17"/>
      <c r="E133" s="18"/>
      <c r="F133" s="19"/>
      <c r="G133" s="18"/>
      <c r="H133" s="21"/>
      <c r="I133" s="67"/>
      <c r="J133" s="68"/>
      <c r="K133" s="15"/>
      <c r="L133" s="62"/>
      <c r="M133" s="58">
        <f t="shared" si="1"/>
        <v>0</v>
      </c>
      <c r="N133" s="59">
        <f t="shared" si="2"/>
        <v>0</v>
      </c>
      <c r="O133" s="60">
        <f t="shared" si="14"/>
        <v>0</v>
      </c>
      <c r="P133" s="61">
        <f t="shared" si="15"/>
        <v>0</v>
      </c>
      <c r="Q133" s="50"/>
      <c r="R133" s="75" t="s">
        <v>109</v>
      </c>
      <c r="S133" s="76"/>
      <c r="T133" s="76"/>
      <c r="U133" s="76"/>
      <c r="V133" s="76"/>
      <c r="W133" s="76"/>
      <c r="X133" s="77"/>
      <c r="Y133" s="3"/>
    </row>
    <row r="134" spans="1:25" x14ac:dyDescent="0.25">
      <c r="A134" s="14"/>
      <c r="B134" s="15"/>
      <c r="C134" s="16"/>
      <c r="D134" s="17"/>
      <c r="E134" s="18"/>
      <c r="F134" s="19"/>
      <c r="G134" s="18"/>
      <c r="H134" s="21"/>
      <c r="I134" s="67"/>
      <c r="J134" s="68"/>
      <c r="K134" s="15"/>
      <c r="L134" s="62"/>
      <c r="M134" s="58">
        <f t="shared" si="1"/>
        <v>0</v>
      </c>
      <c r="N134" s="59">
        <f t="shared" si="2"/>
        <v>0</v>
      </c>
      <c r="O134" s="60">
        <f t="shared" si="14"/>
        <v>0</v>
      </c>
      <c r="P134" s="61">
        <f t="shared" si="15"/>
        <v>0</v>
      </c>
      <c r="Q134" s="50"/>
      <c r="R134" s="78"/>
      <c r="S134" s="79"/>
      <c r="T134" s="79"/>
      <c r="U134" s="79"/>
      <c r="V134" s="79"/>
      <c r="W134" s="79"/>
      <c r="X134" s="80"/>
      <c r="Y134" s="3"/>
    </row>
    <row r="135" spans="1:25" x14ac:dyDescent="0.25">
      <c r="A135" s="14"/>
      <c r="B135" s="15"/>
      <c r="C135" s="16"/>
      <c r="D135" s="17"/>
      <c r="E135" s="18"/>
      <c r="F135" s="19"/>
      <c r="G135" s="18"/>
      <c r="H135" s="21"/>
      <c r="I135" s="67"/>
      <c r="J135" s="68"/>
      <c r="K135" s="15"/>
      <c r="L135" s="62"/>
      <c r="M135" s="58">
        <f t="shared" si="1"/>
        <v>0</v>
      </c>
      <c r="N135" s="59">
        <f t="shared" si="2"/>
        <v>0</v>
      </c>
      <c r="O135" s="60">
        <f t="shared" si="14"/>
        <v>0</v>
      </c>
      <c r="P135" s="61">
        <f t="shared" si="15"/>
        <v>0</v>
      </c>
      <c r="Q135" s="50"/>
      <c r="R135" s="78"/>
      <c r="S135" s="79"/>
      <c r="T135" s="79"/>
      <c r="U135" s="79"/>
      <c r="V135" s="79"/>
      <c r="W135" s="79"/>
      <c r="X135" s="80"/>
      <c r="Y135" s="3"/>
    </row>
    <row r="136" spans="1:25" x14ac:dyDescent="0.25">
      <c r="A136" s="14"/>
      <c r="B136" s="15"/>
      <c r="C136" s="16"/>
      <c r="D136" s="17"/>
      <c r="E136" s="18"/>
      <c r="F136" s="19"/>
      <c r="G136" s="18"/>
      <c r="H136" s="21"/>
      <c r="I136" s="67"/>
      <c r="J136" s="68"/>
      <c r="K136" s="15"/>
      <c r="L136" s="62"/>
      <c r="M136" s="58">
        <f t="shared" si="1"/>
        <v>0</v>
      </c>
      <c r="N136" s="59">
        <f t="shared" si="2"/>
        <v>0</v>
      </c>
      <c r="O136" s="60">
        <f t="shared" si="14"/>
        <v>0</v>
      </c>
      <c r="P136" s="61">
        <f t="shared" si="15"/>
        <v>0</v>
      </c>
      <c r="Q136" s="50"/>
      <c r="R136" s="78"/>
      <c r="S136" s="79"/>
      <c r="T136" s="79"/>
      <c r="U136" s="79"/>
      <c r="V136" s="79"/>
      <c r="W136" s="79"/>
      <c r="X136" s="80"/>
      <c r="Y136" s="3"/>
    </row>
    <row r="137" spans="1:25" ht="14.45" customHeight="1" x14ac:dyDescent="0.25">
      <c r="A137" s="14"/>
      <c r="B137" s="15"/>
      <c r="C137" s="16"/>
      <c r="D137" s="17"/>
      <c r="E137" s="18"/>
      <c r="F137" s="19"/>
      <c r="G137" s="18"/>
      <c r="H137" s="21"/>
      <c r="I137" s="67"/>
      <c r="J137" s="68"/>
      <c r="K137" s="15"/>
      <c r="L137" s="62"/>
      <c r="M137" s="58">
        <f t="shared" si="1"/>
        <v>0</v>
      </c>
      <c r="N137" s="59">
        <f t="shared" si="2"/>
        <v>0</v>
      </c>
      <c r="O137" s="60">
        <f t="shared" si="14"/>
        <v>0</v>
      </c>
      <c r="P137" s="61">
        <f t="shared" si="15"/>
        <v>0</v>
      </c>
      <c r="Q137" s="50"/>
      <c r="R137" s="78"/>
      <c r="S137" s="79"/>
      <c r="T137" s="79"/>
      <c r="U137" s="79"/>
      <c r="V137" s="79"/>
      <c r="W137" s="79"/>
      <c r="X137" s="80"/>
      <c r="Y137" s="3"/>
    </row>
    <row r="138" spans="1:25" ht="14.45" customHeight="1" x14ac:dyDescent="0.25">
      <c r="A138" s="14"/>
      <c r="B138" s="15"/>
      <c r="C138" s="16"/>
      <c r="D138" s="17"/>
      <c r="E138" s="18"/>
      <c r="F138" s="19"/>
      <c r="G138" s="18"/>
      <c r="H138" s="21"/>
      <c r="I138" s="67"/>
      <c r="J138" s="68"/>
      <c r="K138" s="15"/>
      <c r="L138" s="62"/>
      <c r="M138" s="58">
        <f t="shared" si="1"/>
        <v>0</v>
      </c>
      <c r="N138" s="59">
        <f t="shared" si="2"/>
        <v>0</v>
      </c>
      <c r="O138" s="60">
        <f t="shared" si="14"/>
        <v>0</v>
      </c>
      <c r="P138" s="61">
        <f t="shared" si="15"/>
        <v>0</v>
      </c>
      <c r="Q138" s="50"/>
      <c r="R138" s="78"/>
      <c r="S138" s="79"/>
      <c r="T138" s="79"/>
      <c r="U138" s="79"/>
      <c r="V138" s="79"/>
      <c r="W138" s="79"/>
      <c r="X138" s="80"/>
      <c r="Y138" s="3"/>
    </row>
    <row r="139" spans="1:25" x14ac:dyDescent="0.25">
      <c r="A139" s="14"/>
      <c r="B139" s="15"/>
      <c r="C139" s="16"/>
      <c r="D139" s="17"/>
      <c r="E139" s="18"/>
      <c r="F139" s="19"/>
      <c r="G139" s="18"/>
      <c r="H139" s="21"/>
      <c r="I139" s="67"/>
      <c r="J139" s="68"/>
      <c r="K139" s="15"/>
      <c r="L139" s="62"/>
      <c r="M139" s="58">
        <f t="shared" si="1"/>
        <v>0</v>
      </c>
      <c r="N139" s="59">
        <f t="shared" si="2"/>
        <v>0</v>
      </c>
      <c r="O139" s="60">
        <f t="shared" si="14"/>
        <v>0</v>
      </c>
      <c r="P139" s="61">
        <f t="shared" si="15"/>
        <v>0</v>
      </c>
      <c r="Q139" s="50"/>
      <c r="R139" s="78"/>
      <c r="S139" s="79"/>
      <c r="T139" s="79"/>
      <c r="U139" s="79"/>
      <c r="V139" s="79"/>
      <c r="W139" s="79"/>
      <c r="X139" s="80"/>
      <c r="Y139" s="3"/>
    </row>
    <row r="140" spans="1:25" x14ac:dyDescent="0.25">
      <c r="A140" s="14"/>
      <c r="B140" s="15"/>
      <c r="C140" s="16"/>
      <c r="D140" s="17"/>
      <c r="E140" s="18"/>
      <c r="F140" s="19"/>
      <c r="G140" s="18"/>
      <c r="H140" s="21"/>
      <c r="I140" s="67"/>
      <c r="J140" s="68"/>
      <c r="K140" s="15"/>
      <c r="L140" s="62"/>
      <c r="M140" s="58">
        <f t="shared" si="1"/>
        <v>0</v>
      </c>
      <c r="N140" s="59">
        <f t="shared" si="2"/>
        <v>0</v>
      </c>
      <c r="O140" s="60">
        <f t="shared" si="14"/>
        <v>0</v>
      </c>
      <c r="P140" s="61">
        <f t="shared" si="15"/>
        <v>0</v>
      </c>
      <c r="Q140" s="50"/>
      <c r="R140" s="78"/>
      <c r="S140" s="79"/>
      <c r="T140" s="79"/>
      <c r="U140" s="79"/>
      <c r="V140" s="79"/>
      <c r="W140" s="79"/>
      <c r="X140" s="80"/>
      <c r="Y140" s="3"/>
    </row>
    <row r="141" spans="1:25" x14ac:dyDescent="0.25">
      <c r="A141" s="14"/>
      <c r="B141" s="15"/>
      <c r="C141" s="16"/>
      <c r="D141" s="17"/>
      <c r="E141" s="18"/>
      <c r="F141" s="19"/>
      <c r="G141" s="18"/>
      <c r="H141" s="21"/>
      <c r="I141" s="67"/>
      <c r="J141" s="68"/>
      <c r="K141" s="15"/>
      <c r="L141" s="62"/>
      <c r="M141" s="58">
        <f t="shared" si="1"/>
        <v>0</v>
      </c>
      <c r="N141" s="59">
        <f t="shared" si="2"/>
        <v>0</v>
      </c>
      <c r="O141" s="60">
        <f t="shared" si="14"/>
        <v>0</v>
      </c>
      <c r="P141" s="61">
        <f t="shared" si="15"/>
        <v>0</v>
      </c>
      <c r="Q141" s="50"/>
      <c r="R141" s="78"/>
      <c r="S141" s="79"/>
      <c r="T141" s="79"/>
      <c r="U141" s="79"/>
      <c r="V141" s="79"/>
      <c r="W141" s="79"/>
      <c r="X141" s="80"/>
      <c r="Y141" s="3"/>
    </row>
    <row r="142" spans="1:25" x14ac:dyDescent="0.25">
      <c r="A142" s="14"/>
      <c r="B142" s="15"/>
      <c r="C142" s="16"/>
      <c r="D142" s="17"/>
      <c r="E142" s="18"/>
      <c r="F142" s="19"/>
      <c r="G142" s="18"/>
      <c r="H142" s="21"/>
      <c r="I142" s="67"/>
      <c r="J142" s="68"/>
      <c r="K142" s="15"/>
      <c r="L142" s="62"/>
      <c r="M142" s="58">
        <f t="shared" si="1"/>
        <v>0</v>
      </c>
      <c r="N142" s="59">
        <f t="shared" si="2"/>
        <v>0</v>
      </c>
      <c r="O142" s="60">
        <f t="shared" si="14"/>
        <v>0</v>
      </c>
      <c r="P142" s="61">
        <f t="shared" si="15"/>
        <v>0</v>
      </c>
      <c r="Q142" s="50"/>
      <c r="R142" s="81"/>
      <c r="S142" s="82"/>
      <c r="T142" s="82"/>
      <c r="U142" s="82"/>
      <c r="V142" s="82"/>
      <c r="W142" s="82"/>
      <c r="X142" s="83"/>
      <c r="Y142" s="3"/>
    </row>
    <row r="143" spans="1:25" x14ac:dyDescent="0.25">
      <c r="A143" s="14"/>
      <c r="B143" s="15"/>
      <c r="C143" s="16"/>
      <c r="D143" s="17"/>
      <c r="E143" s="18"/>
      <c r="F143" s="19"/>
      <c r="G143" s="18"/>
      <c r="H143" s="21"/>
      <c r="I143" s="67"/>
      <c r="J143" s="68"/>
      <c r="K143" s="15"/>
      <c r="L143" s="62"/>
      <c r="M143" s="58">
        <f t="shared" si="1"/>
        <v>0</v>
      </c>
      <c r="N143" s="59">
        <f t="shared" si="2"/>
        <v>0</v>
      </c>
      <c r="O143" s="60">
        <f t="shared" si="14"/>
        <v>0</v>
      </c>
      <c r="P143" s="61">
        <f t="shared" si="15"/>
        <v>0</v>
      </c>
      <c r="Q143" s="50"/>
      <c r="R143" s="3"/>
      <c r="S143" s="3"/>
      <c r="T143" s="3"/>
      <c r="U143" s="3"/>
      <c r="V143" s="3"/>
      <c r="W143" s="3"/>
      <c r="X143" s="31"/>
      <c r="Y143" s="3"/>
    </row>
    <row r="144" spans="1:25" x14ac:dyDescent="0.25">
      <c r="A144" s="14"/>
      <c r="B144" s="15"/>
      <c r="C144" s="16"/>
      <c r="D144" s="17"/>
      <c r="E144" s="18"/>
      <c r="F144" s="19"/>
      <c r="G144" s="18"/>
      <c r="H144" s="21"/>
      <c r="I144" s="67"/>
      <c r="J144" s="68"/>
      <c r="K144" s="15"/>
      <c r="L144" s="62"/>
      <c r="M144" s="58">
        <f t="shared" si="1"/>
        <v>0</v>
      </c>
      <c r="N144" s="59">
        <f t="shared" si="2"/>
        <v>0</v>
      </c>
      <c r="O144" s="60">
        <f t="shared" si="14"/>
        <v>0</v>
      </c>
      <c r="P144" s="61">
        <f t="shared" si="15"/>
        <v>0</v>
      </c>
      <c r="Q144" s="50"/>
      <c r="R144" s="3"/>
      <c r="S144" s="3"/>
      <c r="T144" s="3"/>
      <c r="U144" s="3"/>
      <c r="V144" s="3"/>
      <c r="W144" s="3"/>
      <c r="X144" s="3"/>
      <c r="Y144" s="3"/>
    </row>
    <row r="145" spans="1:25" x14ac:dyDescent="0.25">
      <c r="A145" s="14"/>
      <c r="B145" s="15"/>
      <c r="C145" s="16"/>
      <c r="D145" s="17"/>
      <c r="E145" s="18"/>
      <c r="F145" s="19"/>
      <c r="G145" s="18"/>
      <c r="H145" s="21"/>
      <c r="I145" s="67"/>
      <c r="J145" s="68"/>
      <c r="K145" s="15"/>
      <c r="L145" s="62"/>
      <c r="M145" s="58">
        <f t="shared" si="1"/>
        <v>0</v>
      </c>
      <c r="N145" s="59">
        <f t="shared" si="2"/>
        <v>0</v>
      </c>
      <c r="O145" s="60">
        <f t="shared" si="14"/>
        <v>0</v>
      </c>
      <c r="P145" s="61">
        <f t="shared" si="15"/>
        <v>0</v>
      </c>
      <c r="Q145" s="50"/>
      <c r="R145" s="3"/>
      <c r="S145" s="3"/>
      <c r="T145" s="3"/>
      <c r="U145" s="3"/>
      <c r="V145" s="3"/>
      <c r="W145" s="3"/>
      <c r="X145" s="3"/>
      <c r="Y145" s="3"/>
    </row>
    <row r="146" spans="1:25" x14ac:dyDescent="0.25">
      <c r="A146" s="14"/>
      <c r="B146" s="15"/>
      <c r="C146" s="16"/>
      <c r="D146" s="17"/>
      <c r="E146" s="18"/>
      <c r="F146" s="19"/>
      <c r="G146" s="18"/>
      <c r="H146" s="21"/>
      <c r="I146" s="67"/>
      <c r="J146" s="68"/>
      <c r="K146" s="15"/>
      <c r="L146" s="62"/>
      <c r="M146" s="58">
        <f t="shared" si="1"/>
        <v>0</v>
      </c>
      <c r="N146" s="59">
        <f t="shared" si="2"/>
        <v>0</v>
      </c>
      <c r="O146" s="60">
        <f t="shared" si="14"/>
        <v>0</v>
      </c>
      <c r="P146" s="61">
        <f t="shared" si="15"/>
        <v>0</v>
      </c>
      <c r="Q146" s="50"/>
      <c r="R146" s="3"/>
      <c r="S146" s="3"/>
      <c r="T146" s="3"/>
      <c r="U146" s="3"/>
      <c r="V146" s="3"/>
      <c r="W146" s="3"/>
      <c r="X146" s="3"/>
      <c r="Y146" s="3"/>
    </row>
    <row r="147" spans="1:25" x14ac:dyDescent="0.25">
      <c r="A147" s="14"/>
      <c r="B147" s="15"/>
      <c r="C147" s="16"/>
      <c r="D147" s="17"/>
      <c r="E147" s="18"/>
      <c r="F147" s="19"/>
      <c r="G147" s="18"/>
      <c r="H147" s="21"/>
      <c r="I147" s="67"/>
      <c r="J147" s="68"/>
      <c r="K147" s="15"/>
      <c r="L147" s="62"/>
      <c r="M147" s="58">
        <f t="shared" si="1"/>
        <v>0</v>
      </c>
      <c r="N147" s="59">
        <f t="shared" si="2"/>
        <v>0</v>
      </c>
      <c r="O147" s="60">
        <f t="shared" si="14"/>
        <v>0</v>
      </c>
      <c r="P147" s="61">
        <f t="shared" si="15"/>
        <v>0</v>
      </c>
      <c r="Q147" s="50"/>
      <c r="R147" s="3"/>
      <c r="S147" s="3"/>
      <c r="T147" s="3"/>
      <c r="U147" s="3"/>
      <c r="V147" s="3"/>
      <c r="W147" s="3"/>
      <c r="X147" s="3"/>
      <c r="Y147" s="3"/>
    </row>
    <row r="148" spans="1:25" x14ac:dyDescent="0.25">
      <c r="A148" s="14"/>
      <c r="B148" s="15"/>
      <c r="C148" s="16"/>
      <c r="D148" s="17"/>
      <c r="E148" s="18"/>
      <c r="F148" s="19"/>
      <c r="G148" s="18"/>
      <c r="H148" s="21"/>
      <c r="I148" s="67"/>
      <c r="J148" s="68"/>
      <c r="K148" s="15"/>
      <c r="L148" s="62"/>
      <c r="M148" s="58">
        <f t="shared" si="1"/>
        <v>0</v>
      </c>
      <c r="N148" s="59">
        <f t="shared" si="2"/>
        <v>0</v>
      </c>
      <c r="O148" s="60">
        <f t="shared" si="14"/>
        <v>0</v>
      </c>
      <c r="P148" s="61">
        <f t="shared" si="15"/>
        <v>0</v>
      </c>
      <c r="Q148" s="50"/>
      <c r="R148" s="3"/>
      <c r="S148" s="3"/>
      <c r="T148" s="3"/>
      <c r="U148" s="3"/>
      <c r="V148" s="3"/>
      <c r="W148" s="3"/>
      <c r="X148" s="3"/>
      <c r="Y148" s="3"/>
    </row>
    <row r="149" spans="1:25" x14ac:dyDescent="0.25">
      <c r="A149" s="14"/>
      <c r="B149" s="15"/>
      <c r="C149" s="16"/>
      <c r="D149" s="17"/>
      <c r="E149" s="18"/>
      <c r="F149" s="19"/>
      <c r="G149" s="18"/>
      <c r="H149" s="21"/>
      <c r="I149" s="67"/>
      <c r="J149" s="68"/>
      <c r="K149" s="15"/>
      <c r="L149" s="62"/>
      <c r="M149" s="58">
        <f t="shared" si="1"/>
        <v>0</v>
      </c>
      <c r="N149" s="59">
        <f t="shared" si="2"/>
        <v>0</v>
      </c>
      <c r="O149" s="60">
        <f t="shared" si="14"/>
        <v>0</v>
      </c>
      <c r="P149" s="61">
        <f t="shared" si="15"/>
        <v>0</v>
      </c>
      <c r="Q149" s="50"/>
      <c r="R149" s="3"/>
      <c r="S149" s="3"/>
      <c r="T149" s="3"/>
      <c r="U149" s="3"/>
      <c r="V149" s="3"/>
      <c r="W149" s="3"/>
      <c r="X149" s="3"/>
      <c r="Y149" s="3"/>
    </row>
    <row r="150" spans="1:25" x14ac:dyDescent="0.25">
      <c r="A150" s="14"/>
      <c r="B150" s="15"/>
      <c r="C150" s="16"/>
      <c r="D150" s="17"/>
      <c r="E150" s="18"/>
      <c r="F150" s="19"/>
      <c r="G150" s="18"/>
      <c r="H150" s="21"/>
      <c r="I150" s="67"/>
      <c r="J150" s="68"/>
      <c r="K150" s="15"/>
      <c r="L150" s="62"/>
      <c r="M150" s="58">
        <f t="shared" si="1"/>
        <v>0</v>
      </c>
      <c r="N150" s="59">
        <f t="shared" si="2"/>
        <v>0</v>
      </c>
      <c r="O150" s="60">
        <f t="shared" si="14"/>
        <v>0</v>
      </c>
      <c r="P150" s="61">
        <f t="shared" si="15"/>
        <v>0</v>
      </c>
      <c r="Q150" s="50"/>
      <c r="R150" s="3"/>
      <c r="S150" s="3"/>
      <c r="T150" s="3"/>
      <c r="U150" s="3"/>
      <c r="V150" s="3"/>
      <c r="W150" s="3"/>
      <c r="X150" s="3"/>
      <c r="Y150" s="3"/>
    </row>
    <row r="151" spans="1:25" x14ac:dyDescent="0.25">
      <c r="A151" s="14"/>
      <c r="B151" s="15"/>
      <c r="C151" s="16"/>
      <c r="D151" s="17"/>
      <c r="E151" s="18"/>
      <c r="F151" s="19"/>
      <c r="G151" s="18"/>
      <c r="H151" s="21"/>
      <c r="I151" s="67"/>
      <c r="J151" s="68"/>
      <c r="K151" s="15"/>
      <c r="L151" s="62"/>
      <c r="M151" s="58">
        <f t="shared" si="1"/>
        <v>0</v>
      </c>
      <c r="N151" s="59">
        <f t="shared" si="2"/>
        <v>0</v>
      </c>
      <c r="O151" s="60">
        <f t="shared" si="14"/>
        <v>0</v>
      </c>
      <c r="P151" s="61">
        <f t="shared" si="15"/>
        <v>0</v>
      </c>
      <c r="Q151" s="50"/>
      <c r="R151" s="3"/>
      <c r="S151" s="3"/>
      <c r="T151" s="3"/>
      <c r="U151" s="3"/>
      <c r="V151" s="3"/>
      <c r="W151" s="3"/>
      <c r="X151" s="3"/>
      <c r="Y151" s="3"/>
    </row>
    <row r="152" spans="1:25" x14ac:dyDescent="0.25">
      <c r="A152" s="14"/>
      <c r="B152" s="15"/>
      <c r="C152" s="16"/>
      <c r="D152" s="17"/>
      <c r="E152" s="18"/>
      <c r="F152" s="19"/>
      <c r="G152" s="18"/>
      <c r="H152" s="21"/>
      <c r="I152" s="67"/>
      <c r="J152" s="68"/>
      <c r="K152" s="15"/>
      <c r="L152" s="62"/>
      <c r="M152" s="58">
        <f t="shared" si="1"/>
        <v>0</v>
      </c>
      <c r="N152" s="59">
        <f t="shared" si="2"/>
        <v>0</v>
      </c>
      <c r="O152" s="60">
        <f t="shared" si="14"/>
        <v>0</v>
      </c>
      <c r="P152" s="61">
        <f t="shared" si="15"/>
        <v>0</v>
      </c>
      <c r="Q152" s="50"/>
      <c r="R152" s="3"/>
      <c r="S152" s="3"/>
      <c r="T152" s="3"/>
      <c r="U152" s="3"/>
      <c r="V152" s="3"/>
      <c r="W152" s="3"/>
      <c r="X152" s="3"/>
      <c r="Y152" s="3"/>
    </row>
    <row r="153" spans="1:25" x14ac:dyDescent="0.25">
      <c r="A153" s="14"/>
      <c r="B153" s="15"/>
      <c r="C153" s="16"/>
      <c r="D153" s="17"/>
      <c r="E153" s="18"/>
      <c r="F153" s="19"/>
      <c r="G153" s="18"/>
      <c r="H153" s="21"/>
      <c r="I153" s="67"/>
      <c r="J153" s="68"/>
      <c r="K153" s="15"/>
      <c r="L153" s="62"/>
      <c r="M153" s="58">
        <f t="shared" si="1"/>
        <v>0</v>
      </c>
      <c r="N153" s="59">
        <f t="shared" si="2"/>
        <v>0</v>
      </c>
      <c r="O153" s="60">
        <f t="shared" si="14"/>
        <v>0</v>
      </c>
      <c r="P153" s="61">
        <f t="shared" si="15"/>
        <v>0</v>
      </c>
      <c r="Q153" s="50"/>
      <c r="R153" s="3"/>
      <c r="S153" s="3"/>
      <c r="T153" s="3"/>
      <c r="U153" s="3"/>
      <c r="V153" s="3"/>
      <c r="W153" s="3"/>
      <c r="X153" s="3"/>
      <c r="Y153" s="3"/>
    </row>
    <row r="154" spans="1:25" x14ac:dyDescent="0.25">
      <c r="A154" s="14"/>
      <c r="B154" s="15"/>
      <c r="C154" s="16"/>
      <c r="D154" s="17"/>
      <c r="E154" s="18"/>
      <c r="F154" s="19"/>
      <c r="G154" s="18"/>
      <c r="H154" s="21"/>
      <c r="I154" s="67"/>
      <c r="J154" s="68"/>
      <c r="K154" s="15"/>
      <c r="L154" s="62"/>
      <c r="M154" s="58">
        <f t="shared" si="1"/>
        <v>0</v>
      </c>
      <c r="N154" s="59">
        <f t="shared" si="2"/>
        <v>0</v>
      </c>
      <c r="O154" s="60">
        <f t="shared" si="14"/>
        <v>0</v>
      </c>
      <c r="P154" s="61">
        <f t="shared" si="15"/>
        <v>0</v>
      </c>
      <c r="Q154" s="50"/>
      <c r="R154" s="3"/>
      <c r="S154" s="3"/>
      <c r="T154" s="3"/>
      <c r="U154" s="3"/>
      <c r="V154" s="3"/>
      <c r="W154" s="3"/>
      <c r="X154" s="3"/>
      <c r="Y154" s="3"/>
    </row>
    <row r="155" spans="1:25" x14ac:dyDescent="0.25">
      <c r="A155" s="14"/>
      <c r="B155" s="15"/>
      <c r="C155" s="16"/>
      <c r="D155" s="17"/>
      <c r="E155" s="18"/>
      <c r="F155" s="19"/>
      <c r="G155" s="18"/>
      <c r="H155" s="21"/>
      <c r="I155" s="67"/>
      <c r="J155" s="68"/>
      <c r="K155" s="15"/>
      <c r="L155" s="62"/>
      <c r="M155" s="58">
        <f t="shared" si="1"/>
        <v>0</v>
      </c>
      <c r="N155" s="59">
        <f t="shared" si="2"/>
        <v>0</v>
      </c>
      <c r="O155" s="60">
        <f t="shared" si="14"/>
        <v>0</v>
      </c>
      <c r="P155" s="61">
        <f t="shared" si="15"/>
        <v>0</v>
      </c>
      <c r="Q155" s="50"/>
      <c r="R155" s="3"/>
      <c r="S155" s="3"/>
      <c r="T155" s="3"/>
      <c r="U155" s="3"/>
      <c r="V155" s="3"/>
      <c r="W155" s="3"/>
      <c r="X155" s="3"/>
      <c r="Y155" s="3"/>
    </row>
    <row r="156" spans="1:25" x14ac:dyDescent="0.25">
      <c r="A156" s="14"/>
      <c r="B156" s="15"/>
      <c r="C156" s="16"/>
      <c r="D156" s="17"/>
      <c r="E156" s="18"/>
      <c r="F156" s="19"/>
      <c r="G156" s="18"/>
      <c r="H156" s="21"/>
      <c r="I156" s="67"/>
      <c r="J156" s="68"/>
      <c r="K156" s="15"/>
      <c r="L156" s="62"/>
      <c r="M156" s="58">
        <f t="shared" si="1"/>
        <v>0</v>
      </c>
      <c r="N156" s="59">
        <f t="shared" si="2"/>
        <v>0</v>
      </c>
      <c r="O156" s="60">
        <f t="shared" si="14"/>
        <v>0</v>
      </c>
      <c r="P156" s="61">
        <f t="shared" si="15"/>
        <v>0</v>
      </c>
      <c r="Q156" s="50"/>
      <c r="R156" s="3"/>
      <c r="S156" s="3"/>
      <c r="T156" s="3"/>
      <c r="U156" s="3"/>
      <c r="V156" s="3"/>
      <c r="W156" s="3"/>
      <c r="X156" s="3"/>
      <c r="Y156" s="3"/>
    </row>
    <row r="157" spans="1:25" x14ac:dyDescent="0.25">
      <c r="A157" s="14"/>
      <c r="B157" s="15"/>
      <c r="C157" s="16"/>
      <c r="D157" s="17"/>
      <c r="E157" s="18"/>
      <c r="F157" s="19"/>
      <c r="G157" s="18"/>
      <c r="H157" s="21"/>
      <c r="I157" s="67"/>
      <c r="J157" s="68"/>
      <c r="K157" s="15"/>
      <c r="L157" s="62"/>
      <c r="M157" s="58">
        <f t="shared" si="1"/>
        <v>0</v>
      </c>
      <c r="N157" s="59">
        <f t="shared" si="2"/>
        <v>0</v>
      </c>
      <c r="O157" s="60">
        <f t="shared" si="14"/>
        <v>0</v>
      </c>
      <c r="P157" s="61">
        <f t="shared" si="15"/>
        <v>0</v>
      </c>
      <c r="Q157" s="50"/>
      <c r="R157" s="3"/>
      <c r="S157" s="3"/>
      <c r="T157" s="3"/>
      <c r="U157" s="3"/>
      <c r="V157" s="3"/>
      <c r="W157" s="3"/>
      <c r="X157" s="3"/>
      <c r="Y157" s="3"/>
    </row>
    <row r="158" spans="1:25" x14ac:dyDescent="0.25">
      <c r="A158" s="14"/>
      <c r="B158" s="15"/>
      <c r="C158" s="16"/>
      <c r="D158" s="17"/>
      <c r="E158" s="18"/>
      <c r="F158" s="19"/>
      <c r="G158" s="18"/>
      <c r="H158" s="21"/>
      <c r="I158" s="67"/>
      <c r="J158" s="68"/>
      <c r="K158" s="15"/>
      <c r="L158" s="62"/>
      <c r="M158" s="58">
        <f t="shared" si="1"/>
        <v>0</v>
      </c>
      <c r="N158" s="59">
        <f t="shared" si="2"/>
        <v>0</v>
      </c>
      <c r="O158" s="60">
        <f t="shared" si="14"/>
        <v>0</v>
      </c>
      <c r="P158" s="61">
        <f t="shared" si="15"/>
        <v>0</v>
      </c>
      <c r="Q158" s="50"/>
      <c r="R158" s="3"/>
      <c r="S158" s="3"/>
      <c r="T158" s="3"/>
      <c r="U158" s="3"/>
      <c r="V158" s="3"/>
      <c r="W158" s="3"/>
      <c r="X158" s="3"/>
      <c r="Y158" s="3"/>
    </row>
    <row r="159" spans="1:25" x14ac:dyDescent="0.25">
      <c r="A159" s="14"/>
      <c r="B159" s="15"/>
      <c r="C159" s="16"/>
      <c r="D159" s="17"/>
      <c r="E159" s="18"/>
      <c r="F159" s="19"/>
      <c r="G159" s="18"/>
      <c r="H159" s="21"/>
      <c r="I159" s="67"/>
      <c r="J159" s="68"/>
      <c r="K159" s="15"/>
      <c r="L159" s="62"/>
      <c r="M159" s="58">
        <f t="shared" si="1"/>
        <v>0</v>
      </c>
      <c r="N159" s="59">
        <f t="shared" si="2"/>
        <v>0</v>
      </c>
      <c r="O159" s="60">
        <f t="shared" si="14"/>
        <v>0</v>
      </c>
      <c r="P159" s="61">
        <f t="shared" si="15"/>
        <v>0</v>
      </c>
      <c r="Q159" s="50"/>
      <c r="R159" s="3"/>
      <c r="S159" s="3"/>
      <c r="T159" s="3"/>
      <c r="U159" s="3"/>
      <c r="V159" s="3"/>
      <c r="W159" s="3"/>
      <c r="X159" s="3"/>
      <c r="Y159" s="3"/>
    </row>
    <row r="160" spans="1:25" x14ac:dyDescent="0.25">
      <c r="A160" s="14"/>
      <c r="B160" s="15"/>
      <c r="C160" s="16"/>
      <c r="D160" s="17"/>
      <c r="E160" s="18"/>
      <c r="F160" s="19"/>
      <c r="G160" s="18"/>
      <c r="H160" s="21"/>
      <c r="I160" s="67"/>
      <c r="J160" s="68"/>
      <c r="K160" s="15"/>
      <c r="L160" s="62"/>
      <c r="M160" s="58">
        <f t="shared" ref="M160:M191" si="16">E160*0.000694444444444444</f>
        <v>0</v>
      </c>
      <c r="N160" s="59">
        <f t="shared" ref="N160:N191" si="17">G160+(H160/60)</f>
        <v>0</v>
      </c>
      <c r="O160" s="60">
        <f t="shared" si="14"/>
        <v>0</v>
      </c>
      <c r="P160" s="61">
        <f t="shared" si="15"/>
        <v>0</v>
      </c>
      <c r="Q160" s="50"/>
      <c r="R160" s="3"/>
      <c r="S160" s="3"/>
      <c r="T160" s="3"/>
      <c r="U160" s="3"/>
      <c r="V160" s="3"/>
      <c r="W160" s="3"/>
      <c r="X160" s="3"/>
      <c r="Y160" s="3"/>
    </row>
    <row r="161" spans="1:25" x14ac:dyDescent="0.25">
      <c r="A161" s="14"/>
      <c r="B161" s="15"/>
      <c r="C161" s="16"/>
      <c r="D161" s="17"/>
      <c r="E161" s="18"/>
      <c r="F161" s="19"/>
      <c r="G161" s="18"/>
      <c r="H161" s="21"/>
      <c r="I161" s="67"/>
      <c r="J161" s="68"/>
      <c r="K161" s="15"/>
      <c r="L161" s="62"/>
      <c r="M161" s="58">
        <f t="shared" si="16"/>
        <v>0</v>
      </c>
      <c r="N161" s="59">
        <f t="shared" si="17"/>
        <v>0</v>
      </c>
      <c r="O161" s="60">
        <f t="shared" si="14"/>
        <v>0</v>
      </c>
      <c r="P161" s="61">
        <f t="shared" si="15"/>
        <v>0</v>
      </c>
      <c r="Q161" s="50"/>
      <c r="R161" s="3"/>
      <c r="S161" s="3"/>
      <c r="T161" s="3"/>
      <c r="U161" s="3"/>
      <c r="V161" s="3"/>
      <c r="W161" s="3"/>
      <c r="X161" s="3"/>
      <c r="Y161" s="3"/>
    </row>
    <row r="162" spans="1:25" x14ac:dyDescent="0.25">
      <c r="A162" s="14"/>
      <c r="B162" s="15"/>
      <c r="C162" s="16"/>
      <c r="D162" s="17"/>
      <c r="E162" s="18"/>
      <c r="F162" s="19"/>
      <c r="G162" s="18"/>
      <c r="H162" s="21"/>
      <c r="I162" s="67"/>
      <c r="J162" s="68"/>
      <c r="K162" s="15"/>
      <c r="L162" s="62"/>
      <c r="M162" s="58">
        <f t="shared" si="16"/>
        <v>0</v>
      </c>
      <c r="N162" s="59">
        <f t="shared" si="17"/>
        <v>0</v>
      </c>
      <c r="O162" s="60">
        <f t="shared" si="14"/>
        <v>0</v>
      </c>
      <c r="P162" s="61">
        <f t="shared" si="15"/>
        <v>0</v>
      </c>
      <c r="Q162" s="50"/>
      <c r="R162" s="3"/>
      <c r="S162" s="3"/>
      <c r="T162" s="3"/>
      <c r="U162" s="3"/>
      <c r="V162" s="3"/>
      <c r="W162" s="3"/>
      <c r="X162" s="3"/>
      <c r="Y162" s="3"/>
    </row>
    <row r="163" spans="1:25" x14ac:dyDescent="0.25">
      <c r="A163" s="14"/>
      <c r="B163" s="15"/>
      <c r="C163" s="16"/>
      <c r="D163" s="17"/>
      <c r="E163" s="18"/>
      <c r="F163" s="19"/>
      <c r="G163" s="18"/>
      <c r="H163" s="21"/>
      <c r="I163" s="67"/>
      <c r="J163" s="68"/>
      <c r="K163" s="15"/>
      <c r="L163" s="62"/>
      <c r="M163" s="58">
        <f t="shared" si="16"/>
        <v>0</v>
      </c>
      <c r="N163" s="59">
        <f t="shared" si="17"/>
        <v>0</v>
      </c>
      <c r="O163" s="60">
        <f t="shared" si="14"/>
        <v>0</v>
      </c>
      <c r="P163" s="61">
        <f t="shared" si="15"/>
        <v>0</v>
      </c>
      <c r="Q163" s="50"/>
      <c r="R163" s="3"/>
      <c r="S163" s="3"/>
      <c r="T163" s="3"/>
      <c r="U163" s="3"/>
      <c r="V163" s="3"/>
      <c r="W163" s="3"/>
      <c r="X163" s="3"/>
      <c r="Y163" s="3"/>
    </row>
    <row r="164" spans="1:25" x14ac:dyDescent="0.25">
      <c r="A164" s="14"/>
      <c r="B164" s="15"/>
      <c r="C164" s="16"/>
      <c r="D164" s="17"/>
      <c r="E164" s="18"/>
      <c r="F164" s="19"/>
      <c r="G164" s="18"/>
      <c r="H164" s="21"/>
      <c r="I164" s="67"/>
      <c r="J164" s="68"/>
      <c r="K164" s="15"/>
      <c r="L164" s="62"/>
      <c r="M164" s="58">
        <f t="shared" si="16"/>
        <v>0</v>
      </c>
      <c r="N164" s="59">
        <f t="shared" si="17"/>
        <v>0</v>
      </c>
      <c r="O164" s="60">
        <f t="shared" si="14"/>
        <v>0</v>
      </c>
      <c r="P164" s="61">
        <f t="shared" si="15"/>
        <v>0</v>
      </c>
      <c r="Q164" s="50"/>
      <c r="R164" s="3"/>
      <c r="S164" s="3"/>
      <c r="T164" s="3"/>
      <c r="U164" s="3"/>
      <c r="V164" s="3"/>
      <c r="W164" s="3"/>
      <c r="X164" s="3"/>
      <c r="Y164" s="3"/>
    </row>
    <row r="165" spans="1:25" x14ac:dyDescent="0.25">
      <c r="A165" s="14"/>
      <c r="B165" s="15"/>
      <c r="C165" s="16"/>
      <c r="D165" s="17"/>
      <c r="E165" s="18"/>
      <c r="F165" s="19"/>
      <c r="G165" s="18"/>
      <c r="H165" s="21"/>
      <c r="I165" s="67"/>
      <c r="J165" s="68"/>
      <c r="K165" s="15"/>
      <c r="L165" s="62"/>
      <c r="M165" s="58">
        <f t="shared" si="16"/>
        <v>0</v>
      </c>
      <c r="N165" s="59">
        <f t="shared" si="17"/>
        <v>0</v>
      </c>
      <c r="O165" s="60">
        <f t="shared" si="14"/>
        <v>0</v>
      </c>
      <c r="P165" s="61">
        <f t="shared" si="15"/>
        <v>0</v>
      </c>
      <c r="Q165" s="50"/>
      <c r="R165" s="3"/>
      <c r="S165" s="3"/>
      <c r="T165" s="3"/>
      <c r="U165" s="3"/>
      <c r="V165" s="3"/>
      <c r="W165" s="3"/>
      <c r="X165" s="3"/>
      <c r="Y165" s="3"/>
    </row>
    <row r="166" spans="1:25" x14ac:dyDescent="0.25">
      <c r="A166" s="14"/>
      <c r="B166" s="15"/>
      <c r="C166" s="16"/>
      <c r="D166" s="17"/>
      <c r="E166" s="18"/>
      <c r="F166" s="19"/>
      <c r="G166" s="18"/>
      <c r="H166" s="21"/>
      <c r="I166" s="67"/>
      <c r="J166" s="68"/>
      <c r="K166" s="15"/>
      <c r="L166" s="62"/>
      <c r="M166" s="58">
        <f t="shared" si="16"/>
        <v>0</v>
      </c>
      <c r="N166" s="59">
        <f t="shared" si="17"/>
        <v>0</v>
      </c>
      <c r="O166" s="60">
        <f t="shared" si="14"/>
        <v>0</v>
      </c>
      <c r="P166" s="61">
        <f t="shared" si="15"/>
        <v>0</v>
      </c>
      <c r="Q166" s="50"/>
      <c r="R166" s="3"/>
      <c r="S166" s="3"/>
      <c r="T166" s="3"/>
      <c r="U166" s="3"/>
      <c r="V166" s="3"/>
      <c r="W166" s="3"/>
      <c r="X166" s="3"/>
      <c r="Y166" s="3"/>
    </row>
    <row r="167" spans="1:25" x14ac:dyDescent="0.25">
      <c r="A167" s="14"/>
      <c r="B167" s="15"/>
      <c r="C167" s="16"/>
      <c r="D167" s="17"/>
      <c r="E167" s="18"/>
      <c r="F167" s="19"/>
      <c r="G167" s="18"/>
      <c r="H167" s="21"/>
      <c r="I167" s="67"/>
      <c r="J167" s="68"/>
      <c r="K167" s="15"/>
      <c r="L167" s="62"/>
      <c r="M167" s="58">
        <f t="shared" si="16"/>
        <v>0</v>
      </c>
      <c r="N167" s="59">
        <f t="shared" si="17"/>
        <v>0</v>
      </c>
      <c r="O167" s="60">
        <f t="shared" si="14"/>
        <v>0</v>
      </c>
      <c r="P167" s="61">
        <f t="shared" si="15"/>
        <v>0</v>
      </c>
      <c r="Q167" s="50"/>
      <c r="R167" s="3"/>
      <c r="S167" s="3"/>
      <c r="T167" s="3"/>
      <c r="U167" s="3"/>
      <c r="V167" s="3"/>
      <c r="W167" s="3"/>
      <c r="X167" s="3"/>
      <c r="Y167" s="3"/>
    </row>
    <row r="168" spans="1:25" x14ac:dyDescent="0.25">
      <c r="A168" s="14"/>
      <c r="B168" s="15"/>
      <c r="C168" s="16"/>
      <c r="D168" s="17"/>
      <c r="E168" s="18"/>
      <c r="F168" s="19"/>
      <c r="G168" s="18"/>
      <c r="H168" s="21"/>
      <c r="I168" s="67"/>
      <c r="J168" s="68"/>
      <c r="K168" s="15"/>
      <c r="L168" s="62"/>
      <c r="M168" s="58">
        <f t="shared" si="16"/>
        <v>0</v>
      </c>
      <c r="N168" s="59">
        <f t="shared" si="17"/>
        <v>0</v>
      </c>
      <c r="O168" s="60">
        <f t="shared" si="14"/>
        <v>0</v>
      </c>
      <c r="P168" s="61">
        <f t="shared" si="15"/>
        <v>0</v>
      </c>
      <c r="Q168" s="50"/>
      <c r="R168" s="3"/>
      <c r="S168" s="3"/>
      <c r="T168" s="3"/>
      <c r="U168" s="3"/>
      <c r="V168" s="3"/>
      <c r="W168" s="3"/>
      <c r="X168" s="3"/>
      <c r="Y168" s="3"/>
    </row>
    <row r="169" spans="1:25" x14ac:dyDescent="0.25">
      <c r="A169" s="14"/>
      <c r="B169" s="15"/>
      <c r="C169" s="16"/>
      <c r="D169" s="17"/>
      <c r="E169" s="18"/>
      <c r="F169" s="19"/>
      <c r="G169" s="18"/>
      <c r="H169" s="21"/>
      <c r="I169" s="67"/>
      <c r="J169" s="68"/>
      <c r="K169" s="15"/>
      <c r="L169" s="62"/>
      <c r="M169" s="58">
        <f t="shared" si="16"/>
        <v>0</v>
      </c>
      <c r="N169" s="59">
        <f t="shared" si="17"/>
        <v>0</v>
      </c>
      <c r="O169" s="60">
        <f t="shared" si="14"/>
        <v>0</v>
      </c>
      <c r="P169" s="61">
        <f t="shared" si="15"/>
        <v>0</v>
      </c>
      <c r="Q169" s="50"/>
      <c r="R169" s="3"/>
      <c r="S169" s="3"/>
      <c r="T169" s="3"/>
      <c r="U169" s="3"/>
      <c r="V169" s="3"/>
      <c r="W169" s="3"/>
      <c r="X169" s="3"/>
      <c r="Y169" s="3"/>
    </row>
    <row r="170" spans="1:25" x14ac:dyDescent="0.25">
      <c r="A170" s="14"/>
      <c r="B170" s="15"/>
      <c r="C170" s="16"/>
      <c r="D170" s="17"/>
      <c r="E170" s="18"/>
      <c r="F170" s="19"/>
      <c r="G170" s="18"/>
      <c r="H170" s="21"/>
      <c r="I170" s="67"/>
      <c r="J170" s="68"/>
      <c r="K170" s="15"/>
      <c r="L170" s="62"/>
      <c r="M170" s="58">
        <f t="shared" si="16"/>
        <v>0</v>
      </c>
      <c r="N170" s="59">
        <f t="shared" si="17"/>
        <v>0</v>
      </c>
      <c r="O170" s="60">
        <f t="shared" si="14"/>
        <v>0</v>
      </c>
      <c r="P170" s="61">
        <f t="shared" si="15"/>
        <v>0</v>
      </c>
      <c r="Q170" s="50"/>
      <c r="R170" s="3"/>
      <c r="S170" s="3"/>
      <c r="T170" s="3"/>
      <c r="U170" s="3"/>
      <c r="V170" s="3"/>
      <c r="W170" s="3"/>
      <c r="X170" s="3"/>
      <c r="Y170" s="3"/>
    </row>
    <row r="171" spans="1:25" x14ac:dyDescent="0.25">
      <c r="A171" s="14"/>
      <c r="B171" s="15"/>
      <c r="C171" s="16"/>
      <c r="D171" s="17"/>
      <c r="E171" s="18"/>
      <c r="F171" s="19"/>
      <c r="G171" s="18"/>
      <c r="H171" s="21"/>
      <c r="I171" s="67"/>
      <c r="J171" s="68"/>
      <c r="K171" s="15"/>
      <c r="L171" s="62"/>
      <c r="M171" s="58">
        <f t="shared" si="16"/>
        <v>0</v>
      </c>
      <c r="N171" s="59">
        <f t="shared" si="17"/>
        <v>0</v>
      </c>
      <c r="O171" s="60">
        <f t="shared" si="14"/>
        <v>0</v>
      </c>
      <c r="P171" s="61">
        <f t="shared" si="15"/>
        <v>0</v>
      </c>
      <c r="Q171" s="50"/>
      <c r="R171" s="3"/>
      <c r="S171" s="3"/>
      <c r="T171" s="3"/>
      <c r="U171" s="3"/>
      <c r="V171" s="3"/>
      <c r="W171" s="3"/>
      <c r="X171" s="3"/>
      <c r="Y171" s="3"/>
    </row>
    <row r="172" spans="1:25" x14ac:dyDescent="0.25">
      <c r="A172" s="14"/>
      <c r="B172" s="15"/>
      <c r="C172" s="16"/>
      <c r="D172" s="17"/>
      <c r="E172" s="18"/>
      <c r="F172" s="19"/>
      <c r="G172" s="18"/>
      <c r="H172" s="21"/>
      <c r="I172" s="67"/>
      <c r="J172" s="68"/>
      <c r="K172" s="15"/>
      <c r="L172" s="62"/>
      <c r="M172" s="58">
        <f t="shared" si="16"/>
        <v>0</v>
      </c>
      <c r="N172" s="59">
        <f t="shared" si="17"/>
        <v>0</v>
      </c>
      <c r="O172" s="60">
        <f t="shared" si="14"/>
        <v>0</v>
      </c>
      <c r="P172" s="61">
        <f t="shared" si="15"/>
        <v>0</v>
      </c>
      <c r="Q172" s="50"/>
      <c r="R172" s="3"/>
      <c r="S172" s="3"/>
      <c r="T172" s="3"/>
      <c r="U172" s="3"/>
      <c r="V172" s="3"/>
      <c r="W172" s="3"/>
      <c r="X172" s="3"/>
      <c r="Y172" s="3"/>
    </row>
    <row r="173" spans="1:25" x14ac:dyDescent="0.25">
      <c r="A173" s="14"/>
      <c r="B173" s="15"/>
      <c r="C173" s="16"/>
      <c r="D173" s="17"/>
      <c r="E173" s="18"/>
      <c r="F173" s="19"/>
      <c r="G173" s="18"/>
      <c r="H173" s="21"/>
      <c r="I173" s="67"/>
      <c r="J173" s="68"/>
      <c r="K173" s="15"/>
      <c r="L173" s="62"/>
      <c r="M173" s="58">
        <f t="shared" si="16"/>
        <v>0</v>
      </c>
      <c r="N173" s="59">
        <f t="shared" si="17"/>
        <v>0</v>
      </c>
      <c r="O173" s="60">
        <f t="shared" si="14"/>
        <v>0</v>
      </c>
      <c r="P173" s="61">
        <f t="shared" si="15"/>
        <v>0</v>
      </c>
      <c r="Q173" s="50"/>
      <c r="R173" s="3"/>
      <c r="S173" s="3"/>
      <c r="T173" s="3"/>
      <c r="U173" s="3"/>
      <c r="V173" s="3"/>
      <c r="W173" s="3"/>
      <c r="X173" s="3"/>
      <c r="Y173" s="3"/>
    </row>
    <row r="174" spans="1:25" x14ac:dyDescent="0.25">
      <c r="A174" s="14"/>
      <c r="B174" s="15"/>
      <c r="C174" s="16"/>
      <c r="D174" s="17"/>
      <c r="E174" s="18"/>
      <c r="F174" s="19"/>
      <c r="G174" s="18"/>
      <c r="H174" s="21"/>
      <c r="I174" s="67"/>
      <c r="J174" s="68"/>
      <c r="K174" s="15"/>
      <c r="L174" s="62"/>
      <c r="M174" s="58">
        <f t="shared" si="16"/>
        <v>0</v>
      </c>
      <c r="N174" s="59">
        <f t="shared" si="17"/>
        <v>0</v>
      </c>
      <c r="O174" s="60">
        <f t="shared" si="14"/>
        <v>0</v>
      </c>
      <c r="P174" s="61">
        <f t="shared" si="15"/>
        <v>0</v>
      </c>
      <c r="Q174" s="50"/>
      <c r="R174" s="3"/>
      <c r="S174" s="3"/>
      <c r="T174" s="3"/>
      <c r="U174" s="3"/>
      <c r="V174" s="3"/>
      <c r="W174" s="3"/>
      <c r="X174" s="3"/>
      <c r="Y174" s="3"/>
    </row>
    <row r="175" spans="1:25" x14ac:dyDescent="0.25">
      <c r="A175" s="14"/>
      <c r="B175" s="15"/>
      <c r="C175" s="16"/>
      <c r="D175" s="17"/>
      <c r="E175" s="18"/>
      <c r="F175" s="19"/>
      <c r="G175" s="18"/>
      <c r="H175" s="21"/>
      <c r="I175" s="67"/>
      <c r="J175" s="68"/>
      <c r="K175" s="15"/>
      <c r="L175" s="62"/>
      <c r="M175" s="58">
        <f t="shared" si="16"/>
        <v>0</v>
      </c>
      <c r="N175" s="59">
        <f t="shared" si="17"/>
        <v>0</v>
      </c>
      <c r="O175" s="60">
        <f t="shared" si="14"/>
        <v>0</v>
      </c>
      <c r="P175" s="61">
        <f t="shared" si="15"/>
        <v>0</v>
      </c>
      <c r="Q175" s="50"/>
      <c r="R175" s="3"/>
      <c r="S175" s="3"/>
      <c r="T175" s="3"/>
      <c r="U175" s="3"/>
      <c r="V175" s="3"/>
      <c r="W175" s="3"/>
      <c r="X175" s="3"/>
      <c r="Y175" s="3"/>
    </row>
    <row r="176" spans="1:25" x14ac:dyDescent="0.25">
      <c r="A176" s="14"/>
      <c r="B176" s="15"/>
      <c r="C176" s="16"/>
      <c r="D176" s="17"/>
      <c r="E176" s="18"/>
      <c r="F176" s="19"/>
      <c r="G176" s="18"/>
      <c r="H176" s="21"/>
      <c r="I176" s="67"/>
      <c r="J176" s="68"/>
      <c r="K176" s="15"/>
      <c r="L176" s="62"/>
      <c r="M176" s="58">
        <f t="shared" si="16"/>
        <v>0</v>
      </c>
      <c r="N176" s="59">
        <f t="shared" si="17"/>
        <v>0</v>
      </c>
      <c r="O176" s="60">
        <f t="shared" si="14"/>
        <v>0</v>
      </c>
      <c r="P176" s="61">
        <f t="shared" si="15"/>
        <v>0</v>
      </c>
      <c r="Q176" s="50"/>
      <c r="R176" s="3"/>
      <c r="S176" s="3"/>
      <c r="T176" s="3"/>
      <c r="U176" s="3"/>
      <c r="V176" s="3"/>
      <c r="W176" s="3"/>
      <c r="X176" s="3"/>
      <c r="Y176" s="3"/>
    </row>
    <row r="177" spans="1:25" x14ac:dyDescent="0.25">
      <c r="A177" s="14"/>
      <c r="B177" s="15"/>
      <c r="C177" s="16"/>
      <c r="D177" s="17"/>
      <c r="E177" s="18"/>
      <c r="F177" s="19"/>
      <c r="G177" s="18"/>
      <c r="H177" s="21"/>
      <c r="I177" s="67"/>
      <c r="J177" s="68"/>
      <c r="K177" s="15"/>
      <c r="L177" s="62"/>
      <c r="M177" s="58">
        <f t="shared" si="16"/>
        <v>0</v>
      </c>
      <c r="N177" s="59">
        <f t="shared" si="17"/>
        <v>0</v>
      </c>
      <c r="O177" s="60">
        <f t="shared" si="14"/>
        <v>0</v>
      </c>
      <c r="P177" s="61">
        <f t="shared" si="15"/>
        <v>0</v>
      </c>
      <c r="Q177" s="50"/>
      <c r="R177" s="3"/>
      <c r="S177" s="3"/>
      <c r="T177" s="3"/>
      <c r="U177" s="3"/>
      <c r="V177" s="3"/>
      <c r="W177" s="3"/>
      <c r="X177" s="3"/>
      <c r="Y177" s="3"/>
    </row>
    <row r="178" spans="1:25" x14ac:dyDescent="0.25">
      <c r="A178" s="14"/>
      <c r="B178" s="15"/>
      <c r="C178" s="16"/>
      <c r="D178" s="17"/>
      <c r="E178" s="18"/>
      <c r="F178" s="19"/>
      <c r="G178" s="18"/>
      <c r="H178" s="21"/>
      <c r="I178" s="67"/>
      <c r="J178" s="68"/>
      <c r="K178" s="15"/>
      <c r="L178" s="62"/>
      <c r="M178" s="58">
        <f t="shared" si="16"/>
        <v>0</v>
      </c>
      <c r="N178" s="59">
        <f t="shared" si="17"/>
        <v>0</v>
      </c>
      <c r="O178" s="60">
        <f t="shared" si="14"/>
        <v>0</v>
      </c>
      <c r="P178" s="61">
        <f t="shared" si="15"/>
        <v>0</v>
      </c>
      <c r="Q178" s="50"/>
      <c r="R178" s="3"/>
      <c r="S178" s="3"/>
      <c r="T178" s="3"/>
      <c r="U178" s="3"/>
      <c r="V178" s="3"/>
      <c r="W178" s="3"/>
      <c r="X178" s="3"/>
      <c r="Y178" s="3"/>
    </row>
    <row r="179" spans="1:25" x14ac:dyDescent="0.25">
      <c r="A179" s="14"/>
      <c r="B179" s="15"/>
      <c r="C179" s="16"/>
      <c r="D179" s="17"/>
      <c r="E179" s="18"/>
      <c r="F179" s="19"/>
      <c r="G179" s="18"/>
      <c r="H179" s="21"/>
      <c r="I179" s="67"/>
      <c r="J179" s="68"/>
      <c r="K179" s="15"/>
      <c r="L179" s="62"/>
      <c r="M179" s="58">
        <f t="shared" si="16"/>
        <v>0</v>
      </c>
      <c r="N179" s="59">
        <f t="shared" si="17"/>
        <v>0</v>
      </c>
      <c r="O179" s="60">
        <f t="shared" si="14"/>
        <v>0</v>
      </c>
      <c r="P179" s="61">
        <f t="shared" si="15"/>
        <v>0</v>
      </c>
      <c r="Q179" s="50"/>
      <c r="R179" s="3"/>
      <c r="S179" s="3"/>
      <c r="T179" s="3"/>
      <c r="U179" s="3"/>
      <c r="V179" s="3"/>
      <c r="W179" s="3"/>
      <c r="X179" s="3"/>
      <c r="Y179" s="3"/>
    </row>
    <row r="180" spans="1:25" x14ac:dyDescent="0.25">
      <c r="A180" s="14"/>
      <c r="B180" s="15"/>
      <c r="C180" s="16"/>
      <c r="D180" s="17"/>
      <c r="E180" s="18"/>
      <c r="F180" s="19"/>
      <c r="G180" s="18"/>
      <c r="H180" s="21"/>
      <c r="I180" s="67"/>
      <c r="J180" s="68"/>
      <c r="K180" s="15"/>
      <c r="L180" s="62"/>
      <c r="M180" s="58">
        <f t="shared" si="16"/>
        <v>0</v>
      </c>
      <c r="N180" s="59">
        <f t="shared" si="17"/>
        <v>0</v>
      </c>
      <c r="O180" s="60">
        <f t="shared" si="14"/>
        <v>0</v>
      </c>
      <c r="P180" s="61">
        <f t="shared" si="15"/>
        <v>0</v>
      </c>
      <c r="Q180" s="50"/>
      <c r="R180" s="3"/>
      <c r="S180" s="3"/>
      <c r="T180" s="3"/>
      <c r="U180" s="3"/>
      <c r="V180" s="3"/>
      <c r="W180" s="3"/>
      <c r="X180" s="3"/>
      <c r="Y180" s="3"/>
    </row>
    <row r="181" spans="1:25" x14ac:dyDescent="0.25">
      <c r="A181" s="14"/>
      <c r="B181" s="15"/>
      <c r="C181" s="16"/>
      <c r="D181" s="17"/>
      <c r="E181" s="18"/>
      <c r="F181" s="19"/>
      <c r="G181" s="18"/>
      <c r="H181" s="21"/>
      <c r="I181" s="67"/>
      <c r="J181" s="68"/>
      <c r="K181" s="15"/>
      <c r="L181" s="62"/>
      <c r="M181" s="58">
        <f t="shared" si="16"/>
        <v>0</v>
      </c>
      <c r="N181" s="59">
        <f t="shared" si="17"/>
        <v>0</v>
      </c>
      <c r="O181" s="60">
        <f t="shared" si="14"/>
        <v>0</v>
      </c>
      <c r="P181" s="61">
        <f t="shared" si="15"/>
        <v>0</v>
      </c>
      <c r="Q181" s="50"/>
      <c r="R181" s="3"/>
      <c r="S181" s="3"/>
      <c r="T181" s="3"/>
      <c r="U181" s="3"/>
      <c r="V181" s="3"/>
      <c r="W181" s="3"/>
      <c r="X181" s="3"/>
      <c r="Y181" s="3"/>
    </row>
    <row r="182" spans="1:25" x14ac:dyDescent="0.25">
      <c r="A182" s="14"/>
      <c r="B182" s="15"/>
      <c r="C182" s="16"/>
      <c r="D182" s="17"/>
      <c r="E182" s="18"/>
      <c r="F182" s="19"/>
      <c r="G182" s="18"/>
      <c r="H182" s="21"/>
      <c r="I182" s="67"/>
      <c r="J182" s="68"/>
      <c r="K182" s="15"/>
      <c r="L182" s="62"/>
      <c r="M182" s="58">
        <f t="shared" si="16"/>
        <v>0</v>
      </c>
      <c r="N182" s="59">
        <f t="shared" si="17"/>
        <v>0</v>
      </c>
      <c r="O182" s="60">
        <f t="shared" si="14"/>
        <v>0</v>
      </c>
      <c r="P182" s="61">
        <f t="shared" si="15"/>
        <v>0</v>
      </c>
      <c r="Q182" s="50"/>
      <c r="R182" s="3"/>
      <c r="S182" s="3"/>
      <c r="T182" s="3"/>
      <c r="U182" s="3"/>
      <c r="V182" s="3"/>
      <c r="W182" s="3"/>
      <c r="X182" s="3"/>
      <c r="Y182" s="3"/>
    </row>
    <row r="183" spans="1:25" x14ac:dyDescent="0.25">
      <c r="A183" s="14"/>
      <c r="B183" s="15"/>
      <c r="C183" s="16"/>
      <c r="D183" s="17"/>
      <c r="E183" s="18"/>
      <c r="F183" s="19"/>
      <c r="G183" s="18"/>
      <c r="H183" s="21"/>
      <c r="I183" s="67"/>
      <c r="J183" s="68"/>
      <c r="K183" s="15"/>
      <c r="L183" s="62"/>
      <c r="M183" s="58">
        <f t="shared" si="16"/>
        <v>0</v>
      </c>
      <c r="N183" s="59">
        <f t="shared" si="17"/>
        <v>0</v>
      </c>
      <c r="O183" s="60">
        <f t="shared" si="14"/>
        <v>0</v>
      </c>
      <c r="P183" s="61">
        <f t="shared" si="15"/>
        <v>0</v>
      </c>
      <c r="Q183" s="50"/>
      <c r="R183" s="3"/>
      <c r="S183" s="3"/>
      <c r="T183" s="3"/>
      <c r="U183" s="3"/>
      <c r="V183" s="3"/>
      <c r="W183" s="3"/>
      <c r="X183" s="3"/>
      <c r="Y183" s="3"/>
    </row>
    <row r="184" spans="1:25" x14ac:dyDescent="0.25">
      <c r="A184" s="14"/>
      <c r="B184" s="15"/>
      <c r="C184" s="16"/>
      <c r="D184" s="17"/>
      <c r="E184" s="18"/>
      <c r="F184" s="19"/>
      <c r="G184" s="18"/>
      <c r="H184" s="21"/>
      <c r="I184" s="67"/>
      <c r="J184" s="68"/>
      <c r="K184" s="15"/>
      <c r="L184" s="62"/>
      <c r="M184" s="58">
        <f t="shared" si="16"/>
        <v>0</v>
      </c>
      <c r="N184" s="59">
        <f t="shared" si="17"/>
        <v>0</v>
      </c>
      <c r="O184" s="60">
        <f t="shared" si="14"/>
        <v>0</v>
      </c>
      <c r="P184" s="61">
        <f t="shared" si="15"/>
        <v>0</v>
      </c>
      <c r="Q184" s="50"/>
      <c r="R184" s="3"/>
      <c r="S184" s="3"/>
      <c r="T184" s="3"/>
      <c r="U184" s="3"/>
      <c r="V184" s="3"/>
      <c r="W184" s="3"/>
      <c r="X184" s="3"/>
      <c r="Y184" s="3"/>
    </row>
    <row r="185" spans="1:25" x14ac:dyDescent="0.25">
      <c r="A185" s="14"/>
      <c r="B185" s="15"/>
      <c r="C185" s="16"/>
      <c r="D185" s="17"/>
      <c r="E185" s="18"/>
      <c r="F185" s="19"/>
      <c r="G185" s="18"/>
      <c r="H185" s="21"/>
      <c r="I185" s="67"/>
      <c r="J185" s="68"/>
      <c r="K185" s="15"/>
      <c r="L185" s="62"/>
      <c r="M185" s="58">
        <f t="shared" si="16"/>
        <v>0</v>
      </c>
      <c r="N185" s="59">
        <f t="shared" si="17"/>
        <v>0</v>
      </c>
      <c r="O185" s="60">
        <f t="shared" si="14"/>
        <v>0</v>
      </c>
      <c r="P185" s="61">
        <f t="shared" si="15"/>
        <v>0</v>
      </c>
      <c r="Q185" s="50"/>
      <c r="R185" s="3"/>
      <c r="S185" s="3"/>
      <c r="T185" s="3"/>
      <c r="U185" s="3"/>
      <c r="V185" s="3"/>
      <c r="W185" s="3"/>
      <c r="X185" s="3"/>
      <c r="Y185" s="3"/>
    </row>
    <row r="186" spans="1:25" x14ac:dyDescent="0.25">
      <c r="A186" s="14"/>
      <c r="B186" s="15"/>
      <c r="C186" s="16"/>
      <c r="D186" s="17"/>
      <c r="E186" s="18"/>
      <c r="F186" s="19"/>
      <c r="G186" s="18"/>
      <c r="H186" s="21"/>
      <c r="I186" s="67"/>
      <c r="J186" s="68"/>
      <c r="K186" s="15"/>
      <c r="L186" s="62"/>
      <c r="M186" s="58">
        <f t="shared" si="16"/>
        <v>0</v>
      </c>
      <c r="N186" s="59">
        <f t="shared" si="17"/>
        <v>0</v>
      </c>
      <c r="O186" s="60">
        <f t="shared" si="14"/>
        <v>0</v>
      </c>
      <c r="P186" s="61">
        <f t="shared" si="15"/>
        <v>0</v>
      </c>
      <c r="Q186" s="50"/>
      <c r="R186" s="3"/>
      <c r="S186" s="3"/>
      <c r="T186" s="3"/>
      <c r="U186" s="3"/>
      <c r="V186" s="3"/>
      <c r="W186" s="3"/>
      <c r="X186" s="3"/>
      <c r="Y186" s="3"/>
    </row>
    <row r="187" spans="1:25" x14ac:dyDescent="0.25">
      <c r="A187" s="14"/>
      <c r="B187" s="15"/>
      <c r="C187" s="16"/>
      <c r="D187" s="17"/>
      <c r="E187" s="18"/>
      <c r="F187" s="19"/>
      <c r="G187" s="18"/>
      <c r="H187" s="21"/>
      <c r="I187" s="67"/>
      <c r="J187" s="68"/>
      <c r="K187" s="15"/>
      <c r="L187" s="62"/>
      <c r="M187" s="58">
        <f t="shared" si="16"/>
        <v>0</v>
      </c>
      <c r="N187" s="59">
        <f t="shared" si="17"/>
        <v>0</v>
      </c>
      <c r="O187" s="60">
        <f t="shared" si="14"/>
        <v>0</v>
      </c>
      <c r="P187" s="61">
        <f t="shared" si="15"/>
        <v>0</v>
      </c>
      <c r="Q187" s="50"/>
      <c r="R187" s="3"/>
      <c r="S187" s="3"/>
      <c r="T187" s="3"/>
      <c r="U187" s="3"/>
      <c r="V187" s="3"/>
      <c r="W187" s="3"/>
      <c r="X187" s="3"/>
      <c r="Y187" s="3"/>
    </row>
    <row r="188" spans="1:25" x14ac:dyDescent="0.25">
      <c r="A188" s="14"/>
      <c r="B188" s="15"/>
      <c r="C188" s="16"/>
      <c r="D188" s="17"/>
      <c r="E188" s="18"/>
      <c r="F188" s="19"/>
      <c r="G188" s="18"/>
      <c r="H188" s="21"/>
      <c r="I188" s="67"/>
      <c r="J188" s="68"/>
      <c r="K188" s="15"/>
      <c r="L188" s="62"/>
      <c r="M188" s="58">
        <f t="shared" si="16"/>
        <v>0</v>
      </c>
      <c r="N188" s="59">
        <f t="shared" si="17"/>
        <v>0</v>
      </c>
      <c r="O188" s="60">
        <f t="shared" si="14"/>
        <v>0</v>
      </c>
      <c r="P188" s="61">
        <f t="shared" si="15"/>
        <v>0</v>
      </c>
      <c r="Q188" s="50"/>
      <c r="R188" s="3"/>
      <c r="S188" s="3"/>
      <c r="T188" s="3"/>
      <c r="U188" s="3"/>
      <c r="V188" s="3"/>
      <c r="W188" s="3"/>
      <c r="X188" s="3"/>
      <c r="Y188" s="3"/>
    </row>
    <row r="189" spans="1:25" x14ac:dyDescent="0.25">
      <c r="A189" s="14"/>
      <c r="B189" s="15"/>
      <c r="C189" s="16"/>
      <c r="D189" s="17"/>
      <c r="E189" s="18"/>
      <c r="F189" s="19"/>
      <c r="G189" s="18"/>
      <c r="H189" s="21"/>
      <c r="I189" s="67"/>
      <c r="J189" s="68"/>
      <c r="K189" s="15"/>
      <c r="L189" s="62"/>
      <c r="M189" s="58">
        <f t="shared" si="16"/>
        <v>0</v>
      </c>
      <c r="N189" s="59">
        <f t="shared" si="17"/>
        <v>0</v>
      </c>
      <c r="O189" s="60">
        <f t="shared" si="14"/>
        <v>0</v>
      </c>
      <c r="P189" s="61">
        <f t="shared" si="15"/>
        <v>0</v>
      </c>
      <c r="Q189" s="50"/>
      <c r="R189" s="3"/>
      <c r="S189" s="3"/>
      <c r="T189" s="3"/>
      <c r="U189" s="3"/>
      <c r="V189" s="3"/>
      <c r="W189" s="3"/>
      <c r="X189" s="3"/>
      <c r="Y189" s="3"/>
    </row>
    <row r="190" spans="1:25" x14ac:dyDescent="0.25">
      <c r="A190" s="14"/>
      <c r="B190" s="15"/>
      <c r="C190" s="16"/>
      <c r="D190" s="17"/>
      <c r="E190" s="18"/>
      <c r="F190" s="19"/>
      <c r="G190" s="18"/>
      <c r="H190" s="21"/>
      <c r="I190" s="67"/>
      <c r="J190" s="68"/>
      <c r="K190" s="15"/>
      <c r="L190" s="62"/>
      <c r="M190" s="58">
        <f t="shared" si="16"/>
        <v>0</v>
      </c>
      <c r="N190" s="59">
        <f t="shared" si="17"/>
        <v>0</v>
      </c>
      <c r="O190" s="60">
        <f t="shared" si="14"/>
        <v>0</v>
      </c>
      <c r="P190" s="61">
        <f t="shared" si="15"/>
        <v>0</v>
      </c>
      <c r="Q190" s="50"/>
      <c r="R190" s="3"/>
      <c r="S190" s="3"/>
      <c r="T190" s="3"/>
      <c r="U190" s="3"/>
      <c r="V190" s="3"/>
      <c r="W190" s="3"/>
      <c r="X190" s="3"/>
      <c r="Y190" s="3"/>
    </row>
    <row r="191" spans="1:25" x14ac:dyDescent="0.25">
      <c r="A191" s="14"/>
      <c r="B191" s="15"/>
      <c r="C191" s="16"/>
      <c r="D191" s="17"/>
      <c r="E191" s="18"/>
      <c r="F191" s="19"/>
      <c r="G191" s="18"/>
      <c r="H191" s="21"/>
      <c r="I191" s="67"/>
      <c r="J191" s="68"/>
      <c r="K191" s="15"/>
      <c r="L191" s="62"/>
      <c r="M191" s="58">
        <f t="shared" si="16"/>
        <v>0</v>
      </c>
      <c r="N191" s="59">
        <f t="shared" si="17"/>
        <v>0</v>
      </c>
      <c r="O191" s="60">
        <f t="shared" si="14"/>
        <v>0</v>
      </c>
      <c r="P191" s="61">
        <f t="shared" si="15"/>
        <v>0</v>
      </c>
      <c r="Q191" s="50"/>
      <c r="R191" s="3"/>
      <c r="S191" s="3"/>
      <c r="T191" s="3"/>
      <c r="U191" s="3"/>
      <c r="V191" s="3"/>
      <c r="W191" s="3"/>
      <c r="X191" s="3"/>
      <c r="Y191" s="3"/>
    </row>
    <row r="192" spans="1:25" x14ac:dyDescent="0.25">
      <c r="A192" s="14"/>
      <c r="B192" s="15"/>
      <c r="C192" s="16"/>
      <c r="D192" s="17"/>
      <c r="E192" s="18"/>
      <c r="F192" s="19"/>
      <c r="G192" s="18"/>
      <c r="H192" s="21"/>
      <c r="I192" s="67"/>
      <c r="J192" s="68"/>
      <c r="K192" s="15"/>
      <c r="L192" s="62"/>
      <c r="M192" s="58">
        <f t="shared" ref="M192:M203" si="18">E192*0.000694444444444444</f>
        <v>0</v>
      </c>
      <c r="N192" s="59">
        <f t="shared" ref="N192:N203" si="19">G192+(H192/60)</f>
        <v>0</v>
      </c>
      <c r="O192" s="60">
        <f t="shared" si="14"/>
        <v>0</v>
      </c>
      <c r="P192" s="61">
        <f t="shared" si="15"/>
        <v>0</v>
      </c>
      <c r="Q192" s="50"/>
      <c r="R192" s="3"/>
      <c r="S192" s="3"/>
      <c r="T192" s="3"/>
      <c r="U192" s="3"/>
      <c r="V192" s="3"/>
      <c r="W192" s="3"/>
      <c r="X192" s="3"/>
      <c r="Y192" s="3"/>
    </row>
    <row r="193" spans="1:25" x14ac:dyDescent="0.25">
      <c r="A193" s="14"/>
      <c r="B193" s="15"/>
      <c r="C193" s="16"/>
      <c r="D193" s="17"/>
      <c r="E193" s="18"/>
      <c r="F193" s="19"/>
      <c r="G193" s="18"/>
      <c r="H193" s="21"/>
      <c r="I193" s="67"/>
      <c r="J193" s="68"/>
      <c r="K193" s="15"/>
      <c r="L193" s="62"/>
      <c r="M193" s="58">
        <f t="shared" si="18"/>
        <v>0</v>
      </c>
      <c r="N193" s="59">
        <f t="shared" si="19"/>
        <v>0</v>
      </c>
      <c r="O193" s="60">
        <f t="shared" ref="O193:O204" si="20">N193*0.0416666666666666</f>
        <v>0</v>
      </c>
      <c r="P193" s="61">
        <f t="shared" ref="P193:P204" si="21">ROUND(I193,2)</f>
        <v>0</v>
      </c>
      <c r="Q193" s="50"/>
      <c r="R193" s="3"/>
      <c r="S193" s="3"/>
      <c r="T193" s="3"/>
      <c r="U193" s="3"/>
      <c r="V193" s="3"/>
      <c r="W193" s="3"/>
      <c r="X193" s="3"/>
      <c r="Y193" s="3"/>
    </row>
    <row r="194" spans="1:25" x14ac:dyDescent="0.25">
      <c r="A194" s="14"/>
      <c r="B194" s="15"/>
      <c r="C194" s="16"/>
      <c r="D194" s="17"/>
      <c r="E194" s="18"/>
      <c r="F194" s="19"/>
      <c r="G194" s="18"/>
      <c r="H194" s="21"/>
      <c r="I194" s="67"/>
      <c r="J194" s="68"/>
      <c r="K194" s="15"/>
      <c r="L194" s="62"/>
      <c r="M194" s="58">
        <f t="shared" si="18"/>
        <v>0</v>
      </c>
      <c r="N194" s="59">
        <f t="shared" si="19"/>
        <v>0</v>
      </c>
      <c r="O194" s="60">
        <f t="shared" si="20"/>
        <v>0</v>
      </c>
      <c r="P194" s="61">
        <f t="shared" si="21"/>
        <v>0</v>
      </c>
      <c r="Q194" s="50"/>
      <c r="R194" s="3"/>
      <c r="S194" s="3"/>
      <c r="T194" s="3"/>
      <c r="U194" s="3"/>
      <c r="V194" s="3"/>
      <c r="W194" s="3"/>
      <c r="X194" s="3"/>
      <c r="Y194" s="3"/>
    </row>
    <row r="195" spans="1:25" x14ac:dyDescent="0.25">
      <c r="A195" s="14"/>
      <c r="B195" s="15"/>
      <c r="C195" s="16"/>
      <c r="D195" s="17"/>
      <c r="E195" s="18"/>
      <c r="F195" s="19"/>
      <c r="G195" s="18"/>
      <c r="H195" s="21"/>
      <c r="I195" s="67"/>
      <c r="J195" s="68"/>
      <c r="K195" s="15"/>
      <c r="L195" s="62"/>
      <c r="M195" s="58">
        <f t="shared" si="18"/>
        <v>0</v>
      </c>
      <c r="N195" s="59">
        <f t="shared" si="19"/>
        <v>0</v>
      </c>
      <c r="O195" s="60">
        <f t="shared" si="20"/>
        <v>0</v>
      </c>
      <c r="P195" s="61">
        <f t="shared" si="21"/>
        <v>0</v>
      </c>
      <c r="Q195" s="50"/>
      <c r="R195" s="3"/>
      <c r="S195" s="3"/>
      <c r="T195" s="3"/>
      <c r="U195" s="3"/>
      <c r="V195" s="3"/>
      <c r="W195" s="3"/>
      <c r="X195" s="3"/>
      <c r="Y195" s="3"/>
    </row>
    <row r="196" spans="1:25" x14ac:dyDescent="0.25">
      <c r="A196" s="14"/>
      <c r="B196" s="15"/>
      <c r="C196" s="16"/>
      <c r="D196" s="17"/>
      <c r="E196" s="18"/>
      <c r="F196" s="19"/>
      <c r="G196" s="18"/>
      <c r="H196" s="21"/>
      <c r="I196" s="67"/>
      <c r="J196" s="68"/>
      <c r="K196" s="15"/>
      <c r="L196" s="62"/>
      <c r="M196" s="58">
        <f t="shared" si="18"/>
        <v>0</v>
      </c>
      <c r="N196" s="59">
        <f t="shared" si="19"/>
        <v>0</v>
      </c>
      <c r="O196" s="60">
        <f t="shared" si="20"/>
        <v>0</v>
      </c>
      <c r="P196" s="61">
        <f t="shared" si="21"/>
        <v>0</v>
      </c>
      <c r="Q196" s="50"/>
      <c r="R196" s="3"/>
      <c r="S196" s="3"/>
      <c r="T196" s="3"/>
      <c r="U196" s="3"/>
      <c r="V196" s="3"/>
      <c r="W196" s="3"/>
      <c r="X196" s="3"/>
      <c r="Y196" s="3"/>
    </row>
    <row r="197" spans="1:25" x14ac:dyDescent="0.25">
      <c r="A197" s="14"/>
      <c r="B197" s="15"/>
      <c r="C197" s="16"/>
      <c r="D197" s="17"/>
      <c r="E197" s="18"/>
      <c r="F197" s="19"/>
      <c r="G197" s="18"/>
      <c r="H197" s="21"/>
      <c r="I197" s="67"/>
      <c r="J197" s="68"/>
      <c r="K197" s="15"/>
      <c r="L197" s="62"/>
      <c r="M197" s="58">
        <f t="shared" si="18"/>
        <v>0</v>
      </c>
      <c r="N197" s="59">
        <f t="shared" si="19"/>
        <v>0</v>
      </c>
      <c r="O197" s="60">
        <f t="shared" si="20"/>
        <v>0</v>
      </c>
      <c r="P197" s="61">
        <f t="shared" si="21"/>
        <v>0</v>
      </c>
      <c r="Q197" s="50"/>
      <c r="R197" s="3"/>
      <c r="S197" s="3"/>
      <c r="T197" s="3"/>
      <c r="U197" s="3"/>
      <c r="V197" s="3"/>
      <c r="W197" s="3"/>
      <c r="X197" s="3"/>
      <c r="Y197" s="3"/>
    </row>
    <row r="198" spans="1:25" x14ac:dyDescent="0.25">
      <c r="A198" s="14"/>
      <c r="B198" s="15"/>
      <c r="C198" s="16"/>
      <c r="D198" s="17"/>
      <c r="E198" s="18"/>
      <c r="F198" s="19"/>
      <c r="G198" s="18"/>
      <c r="H198" s="21"/>
      <c r="I198" s="67"/>
      <c r="J198" s="68"/>
      <c r="K198" s="15"/>
      <c r="L198" s="62"/>
      <c r="M198" s="58">
        <f t="shared" si="18"/>
        <v>0</v>
      </c>
      <c r="N198" s="59">
        <f t="shared" si="19"/>
        <v>0</v>
      </c>
      <c r="O198" s="60">
        <f t="shared" si="20"/>
        <v>0</v>
      </c>
      <c r="P198" s="61">
        <f t="shared" si="21"/>
        <v>0</v>
      </c>
      <c r="Q198" s="50"/>
      <c r="R198" s="3"/>
      <c r="S198" s="3"/>
      <c r="T198" s="3"/>
      <c r="U198" s="3"/>
      <c r="V198" s="3"/>
      <c r="W198" s="3"/>
      <c r="X198" s="3"/>
      <c r="Y198" s="3"/>
    </row>
    <row r="199" spans="1:25" x14ac:dyDescent="0.25">
      <c r="A199" s="14"/>
      <c r="B199" s="15"/>
      <c r="C199" s="16"/>
      <c r="D199" s="17"/>
      <c r="E199" s="18"/>
      <c r="F199" s="19"/>
      <c r="G199" s="18"/>
      <c r="H199" s="21"/>
      <c r="I199" s="67"/>
      <c r="J199" s="68"/>
      <c r="K199" s="15"/>
      <c r="L199" s="62"/>
      <c r="M199" s="58">
        <f t="shared" si="18"/>
        <v>0</v>
      </c>
      <c r="N199" s="59">
        <f t="shared" si="19"/>
        <v>0</v>
      </c>
      <c r="O199" s="60">
        <f t="shared" si="20"/>
        <v>0</v>
      </c>
      <c r="P199" s="61">
        <f t="shared" si="21"/>
        <v>0</v>
      </c>
      <c r="Q199" s="50"/>
      <c r="R199" s="3"/>
      <c r="S199" s="3"/>
      <c r="T199" s="3"/>
      <c r="U199" s="3"/>
      <c r="V199" s="3"/>
      <c r="W199" s="3"/>
      <c r="X199" s="3"/>
      <c r="Y199" s="3"/>
    </row>
    <row r="200" spans="1:25" x14ac:dyDescent="0.25">
      <c r="A200" s="14"/>
      <c r="B200" s="15"/>
      <c r="C200" s="16"/>
      <c r="D200" s="17"/>
      <c r="E200" s="18"/>
      <c r="F200" s="19"/>
      <c r="G200" s="18"/>
      <c r="H200" s="21"/>
      <c r="I200" s="67"/>
      <c r="J200" s="68"/>
      <c r="K200" s="15"/>
      <c r="L200" s="62"/>
      <c r="M200" s="58">
        <f t="shared" si="18"/>
        <v>0</v>
      </c>
      <c r="N200" s="59">
        <f t="shared" si="19"/>
        <v>0</v>
      </c>
      <c r="O200" s="60">
        <f t="shared" si="20"/>
        <v>0</v>
      </c>
      <c r="P200" s="61">
        <f t="shared" si="21"/>
        <v>0</v>
      </c>
      <c r="Q200" s="50"/>
      <c r="R200" s="3"/>
      <c r="S200" s="3"/>
      <c r="T200" s="3"/>
      <c r="U200" s="3"/>
      <c r="V200" s="3"/>
      <c r="W200" s="3"/>
      <c r="X200" s="3"/>
      <c r="Y200" s="3"/>
    </row>
    <row r="201" spans="1:25" x14ac:dyDescent="0.25">
      <c r="A201" s="14"/>
      <c r="B201" s="15"/>
      <c r="C201" s="16"/>
      <c r="D201" s="17"/>
      <c r="E201" s="18"/>
      <c r="F201" s="19"/>
      <c r="G201" s="18"/>
      <c r="H201" s="21"/>
      <c r="I201" s="67"/>
      <c r="J201" s="68"/>
      <c r="K201" s="15"/>
      <c r="L201" s="62"/>
      <c r="M201" s="58">
        <f t="shared" si="18"/>
        <v>0</v>
      </c>
      <c r="N201" s="59">
        <f t="shared" si="19"/>
        <v>0</v>
      </c>
      <c r="O201" s="60">
        <f t="shared" si="20"/>
        <v>0</v>
      </c>
      <c r="P201" s="61">
        <f t="shared" si="21"/>
        <v>0</v>
      </c>
      <c r="Q201" s="50"/>
      <c r="R201" s="3"/>
      <c r="S201" s="3"/>
      <c r="T201" s="3"/>
      <c r="U201" s="3"/>
      <c r="V201" s="3"/>
      <c r="W201" s="3"/>
      <c r="X201" s="3"/>
      <c r="Y201" s="3"/>
    </row>
    <row r="202" spans="1:25" x14ac:dyDescent="0.25">
      <c r="A202" s="14"/>
      <c r="B202" s="15"/>
      <c r="C202" s="16"/>
      <c r="D202" s="17"/>
      <c r="E202" s="18"/>
      <c r="F202" s="19"/>
      <c r="G202" s="18"/>
      <c r="H202" s="21"/>
      <c r="I202" s="67"/>
      <c r="J202" s="68"/>
      <c r="K202" s="15"/>
      <c r="L202" s="62"/>
      <c r="M202" s="58">
        <f t="shared" si="18"/>
        <v>0</v>
      </c>
      <c r="N202" s="59">
        <f t="shared" si="19"/>
        <v>0</v>
      </c>
      <c r="O202" s="60">
        <f t="shared" si="20"/>
        <v>0</v>
      </c>
      <c r="P202" s="61">
        <f t="shared" si="21"/>
        <v>0</v>
      </c>
      <c r="Q202" s="50"/>
      <c r="R202" s="3"/>
      <c r="S202" s="3"/>
      <c r="T202" s="3"/>
      <c r="U202" s="3"/>
      <c r="V202" s="3"/>
      <c r="W202" s="3"/>
      <c r="X202" s="3"/>
      <c r="Y202" s="3"/>
    </row>
    <row r="203" spans="1:25" x14ac:dyDescent="0.25">
      <c r="A203" s="14"/>
      <c r="B203" s="15"/>
      <c r="C203" s="16"/>
      <c r="D203" s="17"/>
      <c r="E203" s="18"/>
      <c r="F203" s="19"/>
      <c r="G203" s="18"/>
      <c r="H203" s="21"/>
      <c r="I203" s="67"/>
      <c r="J203" s="68"/>
      <c r="K203" s="15"/>
      <c r="L203" s="62"/>
      <c r="M203" s="58">
        <f t="shared" si="18"/>
        <v>0</v>
      </c>
      <c r="N203" s="59">
        <f t="shared" si="19"/>
        <v>0</v>
      </c>
      <c r="O203" s="60">
        <f t="shared" si="20"/>
        <v>0</v>
      </c>
      <c r="P203" s="61">
        <f t="shared" si="21"/>
        <v>0</v>
      </c>
      <c r="Q203" s="50"/>
      <c r="R203" s="3"/>
      <c r="S203" s="3"/>
      <c r="T203" s="3"/>
      <c r="U203" s="3"/>
      <c r="V203" s="3"/>
      <c r="W203" s="3"/>
      <c r="X203" s="3"/>
      <c r="Y203" s="3"/>
    </row>
    <row r="204" spans="1:25" x14ac:dyDescent="0.25">
      <c r="A204" s="14"/>
      <c r="B204" s="15"/>
      <c r="C204" s="16"/>
      <c r="D204" s="17"/>
      <c r="E204" s="18"/>
      <c r="F204" s="19"/>
      <c r="G204" s="18"/>
      <c r="H204" s="21"/>
      <c r="I204" s="67"/>
      <c r="J204" s="68"/>
      <c r="K204" s="15"/>
      <c r="L204" s="62"/>
      <c r="M204" s="58">
        <f t="shared" ref="M204:M247" si="22">E204*0.000694444444444444</f>
        <v>0</v>
      </c>
      <c r="N204" s="59">
        <f t="shared" ref="N204:N247" si="23">G204+(H204/60)</f>
        <v>0</v>
      </c>
      <c r="O204" s="60">
        <f t="shared" si="20"/>
        <v>0</v>
      </c>
      <c r="P204" s="61">
        <f t="shared" si="21"/>
        <v>0</v>
      </c>
      <c r="Q204" s="50"/>
      <c r="R204" s="3"/>
      <c r="S204" s="3"/>
      <c r="T204" s="3"/>
      <c r="U204" s="3"/>
      <c r="V204" s="3"/>
      <c r="W204" s="3"/>
      <c r="X204" s="3"/>
      <c r="Y204" s="3"/>
    </row>
    <row r="205" spans="1:25" x14ac:dyDescent="0.25">
      <c r="A205" s="14"/>
      <c r="B205" s="15"/>
      <c r="C205" s="16"/>
      <c r="D205" s="17"/>
      <c r="E205" s="18"/>
      <c r="F205" s="19"/>
      <c r="G205" s="18"/>
      <c r="H205" s="21"/>
      <c r="I205" s="67"/>
      <c r="J205" s="68"/>
      <c r="K205" s="15"/>
      <c r="L205" s="62"/>
      <c r="M205" s="58">
        <f t="shared" si="22"/>
        <v>0</v>
      </c>
      <c r="N205" s="59">
        <f t="shared" si="23"/>
        <v>0</v>
      </c>
      <c r="O205" s="60">
        <f t="shared" ref="O205:O247" si="24">N205*0.0416666666666666</f>
        <v>0</v>
      </c>
      <c r="P205" s="61">
        <f t="shared" ref="P205:P248" si="25">ROUND(I205,2)</f>
        <v>0</v>
      </c>
      <c r="Q205" s="50"/>
      <c r="R205" s="3"/>
      <c r="S205" s="3"/>
      <c r="T205" s="3"/>
      <c r="U205" s="3"/>
      <c r="V205" s="3"/>
      <c r="W205" s="3"/>
      <c r="X205" s="3"/>
      <c r="Y205" s="3"/>
    </row>
    <row r="206" spans="1:25" x14ac:dyDescent="0.25">
      <c r="A206" s="14"/>
      <c r="B206" s="15"/>
      <c r="C206" s="16"/>
      <c r="D206" s="17"/>
      <c r="E206" s="18"/>
      <c r="F206" s="19"/>
      <c r="G206" s="18"/>
      <c r="H206" s="21"/>
      <c r="I206" s="67"/>
      <c r="J206" s="68"/>
      <c r="K206" s="15"/>
      <c r="L206" s="62"/>
      <c r="M206" s="58">
        <f t="shared" si="22"/>
        <v>0</v>
      </c>
      <c r="N206" s="59">
        <f t="shared" si="23"/>
        <v>0</v>
      </c>
      <c r="O206" s="60">
        <f t="shared" si="24"/>
        <v>0</v>
      </c>
      <c r="P206" s="61">
        <f t="shared" si="25"/>
        <v>0</v>
      </c>
      <c r="Q206" s="50"/>
      <c r="R206" s="3"/>
      <c r="S206" s="3"/>
      <c r="T206" s="3"/>
      <c r="U206" s="3"/>
      <c r="V206" s="3"/>
      <c r="W206" s="3"/>
      <c r="X206" s="3"/>
      <c r="Y206" s="3"/>
    </row>
    <row r="207" spans="1:25" x14ac:dyDescent="0.25">
      <c r="A207" s="14"/>
      <c r="B207" s="15"/>
      <c r="C207" s="16"/>
      <c r="D207" s="17"/>
      <c r="E207" s="18"/>
      <c r="F207" s="19"/>
      <c r="G207" s="18"/>
      <c r="H207" s="21"/>
      <c r="I207" s="67"/>
      <c r="J207" s="68"/>
      <c r="K207" s="15"/>
      <c r="L207" s="62"/>
      <c r="M207" s="58">
        <f t="shared" si="22"/>
        <v>0</v>
      </c>
      <c r="N207" s="59">
        <f t="shared" si="23"/>
        <v>0</v>
      </c>
      <c r="O207" s="60">
        <f t="shared" si="24"/>
        <v>0</v>
      </c>
      <c r="P207" s="61">
        <f t="shared" si="25"/>
        <v>0</v>
      </c>
      <c r="Q207" s="50"/>
      <c r="R207" s="3"/>
      <c r="S207" s="3"/>
      <c r="T207" s="3"/>
      <c r="U207" s="3"/>
      <c r="V207" s="3"/>
      <c r="W207" s="3"/>
      <c r="X207" s="3"/>
      <c r="Y207" s="3"/>
    </row>
    <row r="208" spans="1:25" x14ac:dyDescent="0.25">
      <c r="A208" s="14"/>
      <c r="B208" s="15"/>
      <c r="C208" s="16"/>
      <c r="D208" s="17"/>
      <c r="E208" s="18"/>
      <c r="F208" s="19"/>
      <c r="G208" s="18"/>
      <c r="H208" s="21"/>
      <c r="I208" s="67"/>
      <c r="J208" s="68"/>
      <c r="K208" s="15"/>
      <c r="L208" s="62"/>
      <c r="M208" s="58">
        <f t="shared" si="22"/>
        <v>0</v>
      </c>
      <c r="N208" s="59">
        <f t="shared" si="23"/>
        <v>0</v>
      </c>
      <c r="O208" s="60">
        <f t="shared" si="24"/>
        <v>0</v>
      </c>
      <c r="P208" s="61">
        <f t="shared" si="25"/>
        <v>0</v>
      </c>
      <c r="Q208" s="50"/>
      <c r="R208" s="3"/>
      <c r="S208" s="3"/>
      <c r="T208" s="3"/>
      <c r="U208" s="3"/>
      <c r="V208" s="3"/>
      <c r="W208" s="3"/>
      <c r="X208" s="3"/>
      <c r="Y208" s="3"/>
    </row>
    <row r="209" spans="1:25" x14ac:dyDescent="0.25">
      <c r="A209" s="14"/>
      <c r="B209" s="15"/>
      <c r="C209" s="16"/>
      <c r="D209" s="17"/>
      <c r="E209" s="18"/>
      <c r="F209" s="19"/>
      <c r="G209" s="18"/>
      <c r="H209" s="21"/>
      <c r="I209" s="67"/>
      <c r="J209" s="68"/>
      <c r="K209" s="15"/>
      <c r="L209" s="62"/>
      <c r="M209" s="58">
        <f t="shared" si="22"/>
        <v>0</v>
      </c>
      <c r="N209" s="59">
        <f t="shared" si="23"/>
        <v>0</v>
      </c>
      <c r="O209" s="60">
        <f t="shared" si="24"/>
        <v>0</v>
      </c>
      <c r="P209" s="61">
        <f t="shared" si="25"/>
        <v>0</v>
      </c>
      <c r="Q209" s="50"/>
      <c r="R209" s="3"/>
      <c r="S209" s="3"/>
      <c r="T209" s="3"/>
      <c r="U209" s="3"/>
      <c r="V209" s="3"/>
      <c r="W209" s="3"/>
      <c r="X209" s="3"/>
      <c r="Y209" s="3"/>
    </row>
    <row r="210" spans="1:25" x14ac:dyDescent="0.25">
      <c r="A210" s="14"/>
      <c r="B210" s="15"/>
      <c r="C210" s="16"/>
      <c r="D210" s="17"/>
      <c r="E210" s="18"/>
      <c r="F210" s="19"/>
      <c r="G210" s="18"/>
      <c r="H210" s="21"/>
      <c r="I210" s="67"/>
      <c r="J210" s="68"/>
      <c r="K210" s="15"/>
      <c r="L210" s="62"/>
      <c r="M210" s="58">
        <f t="shared" si="22"/>
        <v>0</v>
      </c>
      <c r="N210" s="59">
        <f t="shared" si="23"/>
        <v>0</v>
      </c>
      <c r="O210" s="60">
        <f t="shared" si="24"/>
        <v>0</v>
      </c>
      <c r="P210" s="61">
        <f t="shared" si="25"/>
        <v>0</v>
      </c>
      <c r="Q210" s="50"/>
      <c r="R210" s="3"/>
      <c r="S210" s="3"/>
      <c r="T210" s="3"/>
      <c r="U210" s="3"/>
      <c r="V210" s="3"/>
      <c r="W210" s="3"/>
      <c r="X210" s="3"/>
      <c r="Y210" s="3"/>
    </row>
    <row r="211" spans="1:25" x14ac:dyDescent="0.25">
      <c r="A211" s="14"/>
      <c r="B211" s="15"/>
      <c r="C211" s="16"/>
      <c r="D211" s="17"/>
      <c r="E211" s="18"/>
      <c r="F211" s="19"/>
      <c r="G211" s="18"/>
      <c r="H211" s="21"/>
      <c r="I211" s="67"/>
      <c r="J211" s="68"/>
      <c r="K211" s="15"/>
      <c r="L211" s="62"/>
      <c r="M211" s="58">
        <f t="shared" si="22"/>
        <v>0</v>
      </c>
      <c r="N211" s="59">
        <f t="shared" si="23"/>
        <v>0</v>
      </c>
      <c r="O211" s="60">
        <f t="shared" si="24"/>
        <v>0</v>
      </c>
      <c r="P211" s="61">
        <f t="shared" si="25"/>
        <v>0</v>
      </c>
      <c r="Q211" s="50"/>
      <c r="R211" s="3"/>
      <c r="S211" s="3"/>
      <c r="T211" s="3"/>
      <c r="U211" s="3"/>
      <c r="V211" s="3"/>
      <c r="W211" s="3"/>
      <c r="X211" s="3"/>
      <c r="Y211" s="3"/>
    </row>
    <row r="212" spans="1:25" x14ac:dyDescent="0.25">
      <c r="A212" s="14"/>
      <c r="B212" s="15"/>
      <c r="C212" s="16"/>
      <c r="D212" s="17"/>
      <c r="E212" s="18"/>
      <c r="F212" s="19"/>
      <c r="G212" s="18"/>
      <c r="H212" s="21"/>
      <c r="I212" s="67"/>
      <c r="J212" s="68"/>
      <c r="K212" s="15"/>
      <c r="L212" s="62"/>
      <c r="M212" s="58">
        <f t="shared" si="22"/>
        <v>0</v>
      </c>
      <c r="N212" s="59">
        <f t="shared" si="23"/>
        <v>0</v>
      </c>
      <c r="O212" s="60">
        <f t="shared" si="24"/>
        <v>0</v>
      </c>
      <c r="P212" s="61">
        <f t="shared" si="25"/>
        <v>0</v>
      </c>
      <c r="Q212" s="50"/>
      <c r="R212" s="3"/>
      <c r="S212" s="3"/>
      <c r="T212" s="3"/>
      <c r="U212" s="3"/>
      <c r="V212" s="3"/>
      <c r="W212" s="3"/>
      <c r="X212" s="3"/>
      <c r="Y212" s="3"/>
    </row>
    <row r="213" spans="1:25" x14ac:dyDescent="0.25">
      <c r="A213" s="14"/>
      <c r="B213" s="15"/>
      <c r="C213" s="16"/>
      <c r="D213" s="17"/>
      <c r="E213" s="18"/>
      <c r="F213" s="19"/>
      <c r="G213" s="18"/>
      <c r="H213" s="21"/>
      <c r="I213" s="67"/>
      <c r="J213" s="68"/>
      <c r="K213" s="15"/>
      <c r="L213" s="62"/>
      <c r="M213" s="58">
        <f t="shared" si="22"/>
        <v>0</v>
      </c>
      <c r="N213" s="59">
        <f t="shared" si="23"/>
        <v>0</v>
      </c>
      <c r="O213" s="60">
        <f t="shared" si="24"/>
        <v>0</v>
      </c>
      <c r="P213" s="61">
        <f t="shared" si="25"/>
        <v>0</v>
      </c>
      <c r="Q213" s="50"/>
      <c r="R213" s="3"/>
      <c r="S213" s="3"/>
      <c r="T213" s="3"/>
      <c r="U213" s="3"/>
      <c r="V213" s="3"/>
      <c r="W213" s="3"/>
      <c r="X213" s="3"/>
      <c r="Y213" s="3"/>
    </row>
    <row r="214" spans="1:25" x14ac:dyDescent="0.25">
      <c r="A214" s="14"/>
      <c r="B214" s="15"/>
      <c r="C214" s="16"/>
      <c r="D214" s="17"/>
      <c r="E214" s="18"/>
      <c r="F214" s="19"/>
      <c r="G214" s="18"/>
      <c r="H214" s="21"/>
      <c r="I214" s="67"/>
      <c r="J214" s="68"/>
      <c r="K214" s="15"/>
      <c r="L214" s="62"/>
      <c r="M214" s="58">
        <f t="shared" si="22"/>
        <v>0</v>
      </c>
      <c r="N214" s="59">
        <f t="shared" si="23"/>
        <v>0</v>
      </c>
      <c r="O214" s="60">
        <f t="shared" si="24"/>
        <v>0</v>
      </c>
      <c r="P214" s="61">
        <f t="shared" si="25"/>
        <v>0</v>
      </c>
      <c r="Q214" s="50"/>
      <c r="R214" s="3"/>
      <c r="S214" s="3"/>
      <c r="T214" s="3"/>
      <c r="U214" s="3"/>
      <c r="V214" s="3"/>
      <c r="W214" s="3"/>
      <c r="X214" s="3"/>
      <c r="Y214" s="3"/>
    </row>
    <row r="215" spans="1:25" x14ac:dyDescent="0.25">
      <c r="A215" s="14"/>
      <c r="B215" s="15"/>
      <c r="C215" s="16"/>
      <c r="D215" s="17"/>
      <c r="E215" s="18"/>
      <c r="F215" s="19"/>
      <c r="G215" s="18"/>
      <c r="H215" s="21"/>
      <c r="I215" s="67"/>
      <c r="J215" s="68"/>
      <c r="K215" s="15"/>
      <c r="L215" s="62"/>
      <c r="M215" s="58">
        <f t="shared" si="22"/>
        <v>0</v>
      </c>
      <c r="N215" s="59">
        <f t="shared" si="23"/>
        <v>0</v>
      </c>
      <c r="O215" s="60">
        <f t="shared" si="24"/>
        <v>0</v>
      </c>
      <c r="P215" s="61">
        <f t="shared" si="25"/>
        <v>0</v>
      </c>
      <c r="Q215" s="50"/>
      <c r="R215" s="3"/>
      <c r="S215" s="3"/>
      <c r="T215" s="3"/>
      <c r="U215" s="3"/>
      <c r="V215" s="3"/>
      <c r="W215" s="3"/>
      <c r="X215" s="3"/>
      <c r="Y215" s="3"/>
    </row>
    <row r="216" spans="1:25" x14ac:dyDescent="0.25">
      <c r="A216" s="14"/>
      <c r="B216" s="15"/>
      <c r="C216" s="16"/>
      <c r="D216" s="17"/>
      <c r="E216" s="18"/>
      <c r="F216" s="19"/>
      <c r="G216" s="18"/>
      <c r="H216" s="21"/>
      <c r="I216" s="67"/>
      <c r="J216" s="68"/>
      <c r="K216" s="15"/>
      <c r="L216" s="62"/>
      <c r="M216" s="58">
        <f t="shared" si="22"/>
        <v>0</v>
      </c>
      <c r="N216" s="59">
        <f t="shared" si="23"/>
        <v>0</v>
      </c>
      <c r="O216" s="60">
        <f t="shared" si="24"/>
        <v>0</v>
      </c>
      <c r="P216" s="61">
        <f t="shared" si="25"/>
        <v>0</v>
      </c>
      <c r="Q216" s="50"/>
      <c r="R216" s="3"/>
      <c r="S216" s="3"/>
      <c r="T216" s="3"/>
      <c r="U216" s="3"/>
      <c r="V216" s="3"/>
      <c r="W216" s="3"/>
      <c r="X216" s="3"/>
      <c r="Y216" s="3"/>
    </row>
    <row r="217" spans="1:25" x14ac:dyDescent="0.25">
      <c r="A217" s="14"/>
      <c r="B217" s="15"/>
      <c r="C217" s="16"/>
      <c r="D217" s="17"/>
      <c r="E217" s="18"/>
      <c r="F217" s="19"/>
      <c r="G217" s="18"/>
      <c r="H217" s="21"/>
      <c r="I217" s="67"/>
      <c r="J217" s="68"/>
      <c r="K217" s="15"/>
      <c r="L217" s="62"/>
      <c r="M217" s="58">
        <f t="shared" si="22"/>
        <v>0</v>
      </c>
      <c r="N217" s="59">
        <f t="shared" si="23"/>
        <v>0</v>
      </c>
      <c r="O217" s="60">
        <f t="shared" si="24"/>
        <v>0</v>
      </c>
      <c r="P217" s="61">
        <f t="shared" si="25"/>
        <v>0</v>
      </c>
      <c r="Q217" s="50"/>
      <c r="R217" s="3"/>
      <c r="S217" s="3"/>
      <c r="T217" s="3"/>
      <c r="U217" s="3"/>
      <c r="V217" s="3"/>
      <c r="W217" s="3"/>
      <c r="X217" s="3"/>
      <c r="Y217" s="3"/>
    </row>
    <row r="218" spans="1:25" x14ac:dyDescent="0.25">
      <c r="A218" s="14"/>
      <c r="B218" s="15"/>
      <c r="C218" s="16"/>
      <c r="D218" s="17"/>
      <c r="E218" s="18"/>
      <c r="F218" s="19"/>
      <c r="G218" s="18"/>
      <c r="H218" s="21"/>
      <c r="I218" s="67"/>
      <c r="J218" s="68"/>
      <c r="K218" s="15"/>
      <c r="L218" s="62"/>
      <c r="M218" s="58">
        <f t="shared" si="22"/>
        <v>0</v>
      </c>
      <c r="N218" s="59">
        <f t="shared" si="23"/>
        <v>0</v>
      </c>
      <c r="O218" s="60">
        <f t="shared" si="24"/>
        <v>0</v>
      </c>
      <c r="P218" s="61">
        <f t="shared" si="25"/>
        <v>0</v>
      </c>
      <c r="Q218" s="50"/>
      <c r="R218" s="3"/>
      <c r="S218" s="3"/>
      <c r="T218" s="3"/>
      <c r="U218" s="3"/>
      <c r="V218" s="3"/>
      <c r="W218" s="3"/>
      <c r="X218" s="3"/>
      <c r="Y218" s="3"/>
    </row>
    <row r="219" spans="1:25" x14ac:dyDescent="0.25">
      <c r="A219" s="14"/>
      <c r="B219" s="15"/>
      <c r="C219" s="16"/>
      <c r="D219" s="17"/>
      <c r="E219" s="18"/>
      <c r="F219" s="19"/>
      <c r="G219" s="18"/>
      <c r="H219" s="21"/>
      <c r="I219" s="67"/>
      <c r="J219" s="68"/>
      <c r="K219" s="15"/>
      <c r="L219" s="62"/>
      <c r="M219" s="58">
        <f t="shared" si="22"/>
        <v>0</v>
      </c>
      <c r="N219" s="59">
        <f t="shared" si="23"/>
        <v>0</v>
      </c>
      <c r="O219" s="60">
        <f t="shared" si="24"/>
        <v>0</v>
      </c>
      <c r="P219" s="61">
        <f t="shared" si="25"/>
        <v>0</v>
      </c>
      <c r="Q219" s="50"/>
      <c r="R219" s="3"/>
      <c r="S219" s="3"/>
      <c r="T219" s="3"/>
      <c r="U219" s="3"/>
      <c r="V219" s="3"/>
      <c r="W219" s="3"/>
      <c r="X219" s="3"/>
      <c r="Y219" s="3"/>
    </row>
    <row r="220" spans="1:25" x14ac:dyDescent="0.25">
      <c r="A220" s="14"/>
      <c r="B220" s="15"/>
      <c r="C220" s="16"/>
      <c r="D220" s="17"/>
      <c r="E220" s="18"/>
      <c r="F220" s="19"/>
      <c r="G220" s="18"/>
      <c r="H220" s="21"/>
      <c r="I220" s="67"/>
      <c r="J220" s="68"/>
      <c r="K220" s="15"/>
      <c r="L220" s="62"/>
      <c r="M220" s="58">
        <f t="shared" si="22"/>
        <v>0</v>
      </c>
      <c r="N220" s="59">
        <f t="shared" si="23"/>
        <v>0</v>
      </c>
      <c r="O220" s="60">
        <f t="shared" si="24"/>
        <v>0</v>
      </c>
      <c r="P220" s="61">
        <f t="shared" si="25"/>
        <v>0</v>
      </c>
      <c r="Q220" s="50"/>
      <c r="R220" s="3"/>
      <c r="S220" s="3"/>
      <c r="T220" s="3"/>
      <c r="U220" s="3"/>
      <c r="V220" s="3"/>
      <c r="W220" s="3"/>
      <c r="X220" s="3"/>
      <c r="Y220" s="3"/>
    </row>
    <row r="221" spans="1:25" x14ac:dyDescent="0.25">
      <c r="A221" s="14"/>
      <c r="B221" s="15"/>
      <c r="C221" s="16"/>
      <c r="D221" s="17"/>
      <c r="E221" s="18"/>
      <c r="F221" s="19"/>
      <c r="G221" s="18"/>
      <c r="H221" s="21"/>
      <c r="I221" s="67"/>
      <c r="J221" s="68"/>
      <c r="K221" s="15"/>
      <c r="L221" s="62"/>
      <c r="M221" s="58">
        <f t="shared" si="22"/>
        <v>0</v>
      </c>
      <c r="N221" s="59">
        <f t="shared" si="23"/>
        <v>0</v>
      </c>
      <c r="O221" s="60">
        <f t="shared" si="24"/>
        <v>0</v>
      </c>
      <c r="P221" s="61">
        <f t="shared" si="25"/>
        <v>0</v>
      </c>
      <c r="Q221" s="50"/>
      <c r="R221" s="3"/>
      <c r="S221" s="3"/>
      <c r="T221" s="3"/>
      <c r="U221" s="3"/>
      <c r="V221" s="3"/>
      <c r="W221" s="3"/>
      <c r="X221" s="3"/>
      <c r="Y221" s="3"/>
    </row>
    <row r="222" spans="1:25" x14ac:dyDescent="0.25">
      <c r="A222" s="14"/>
      <c r="B222" s="15"/>
      <c r="C222" s="16"/>
      <c r="D222" s="17"/>
      <c r="E222" s="18"/>
      <c r="F222" s="19"/>
      <c r="G222" s="18"/>
      <c r="H222" s="21"/>
      <c r="I222" s="67"/>
      <c r="J222" s="68"/>
      <c r="K222" s="15"/>
      <c r="L222" s="62"/>
      <c r="M222" s="58">
        <f t="shared" si="22"/>
        <v>0</v>
      </c>
      <c r="N222" s="59">
        <f t="shared" si="23"/>
        <v>0</v>
      </c>
      <c r="O222" s="60">
        <f t="shared" si="24"/>
        <v>0</v>
      </c>
      <c r="P222" s="61">
        <f t="shared" si="25"/>
        <v>0</v>
      </c>
      <c r="Q222" s="50"/>
      <c r="R222" s="3"/>
      <c r="S222" s="3"/>
      <c r="T222" s="3"/>
      <c r="U222" s="3"/>
      <c r="V222" s="3"/>
      <c r="W222" s="3"/>
      <c r="X222" s="3"/>
      <c r="Y222" s="3"/>
    </row>
    <row r="223" spans="1:25" x14ac:dyDescent="0.25">
      <c r="A223" s="14"/>
      <c r="B223" s="15"/>
      <c r="C223" s="16"/>
      <c r="D223" s="17"/>
      <c r="E223" s="18"/>
      <c r="F223" s="19"/>
      <c r="G223" s="18"/>
      <c r="H223" s="21"/>
      <c r="I223" s="67">
        <f t="shared" ref="I223:I247" si="26">ROUND(IF(J223=1,0,J223*24),2)</f>
        <v>0</v>
      </c>
      <c r="J223" s="68">
        <f t="shared" ref="J223:J247" si="27">IF(OR(O223="", O223=0), IF((OR(D223="",F223="")),0,IF(F223&gt;D223,(F223-D223),1+(F223-D223)))-IF(OR(D223="", F223=""),0,M223),O223)</f>
        <v>0</v>
      </c>
      <c r="K223" s="15"/>
      <c r="L223" s="62"/>
      <c r="M223" s="58">
        <f t="shared" si="22"/>
        <v>0</v>
      </c>
      <c r="N223" s="59">
        <f t="shared" si="23"/>
        <v>0</v>
      </c>
      <c r="O223" s="60">
        <f t="shared" si="24"/>
        <v>0</v>
      </c>
      <c r="P223" s="61">
        <f t="shared" si="25"/>
        <v>0</v>
      </c>
      <c r="Q223" s="50"/>
      <c r="R223" s="3"/>
      <c r="S223" s="3"/>
      <c r="T223" s="3"/>
      <c r="U223" s="3"/>
      <c r="V223" s="3"/>
      <c r="W223" s="3"/>
      <c r="X223" s="3"/>
      <c r="Y223" s="3"/>
    </row>
    <row r="224" spans="1:25" x14ac:dyDescent="0.25">
      <c r="A224" s="14"/>
      <c r="B224" s="15"/>
      <c r="C224" s="16"/>
      <c r="D224" s="17"/>
      <c r="E224" s="18"/>
      <c r="F224" s="19"/>
      <c r="G224" s="18"/>
      <c r="H224" s="21"/>
      <c r="I224" s="67">
        <f t="shared" si="26"/>
        <v>0</v>
      </c>
      <c r="J224" s="68">
        <f t="shared" si="27"/>
        <v>0</v>
      </c>
      <c r="K224" s="15"/>
      <c r="L224" s="62"/>
      <c r="M224" s="58">
        <f t="shared" si="22"/>
        <v>0</v>
      </c>
      <c r="N224" s="59">
        <f t="shared" si="23"/>
        <v>0</v>
      </c>
      <c r="O224" s="60">
        <f t="shared" si="24"/>
        <v>0</v>
      </c>
      <c r="P224" s="61">
        <f t="shared" si="25"/>
        <v>0</v>
      </c>
      <c r="Q224" s="50"/>
      <c r="R224" s="3"/>
      <c r="S224" s="3"/>
      <c r="T224" s="3"/>
      <c r="U224" s="3"/>
      <c r="V224" s="3"/>
      <c r="W224" s="3"/>
      <c r="X224" s="3"/>
      <c r="Y224" s="3"/>
    </row>
    <row r="225" spans="1:25" x14ac:dyDescent="0.25">
      <c r="A225" s="14"/>
      <c r="B225" s="15"/>
      <c r="C225" s="16"/>
      <c r="D225" s="17"/>
      <c r="E225" s="18"/>
      <c r="F225" s="19"/>
      <c r="G225" s="18"/>
      <c r="H225" s="21"/>
      <c r="I225" s="67">
        <f t="shared" si="26"/>
        <v>0</v>
      </c>
      <c r="J225" s="68">
        <f t="shared" si="27"/>
        <v>0</v>
      </c>
      <c r="K225" s="15"/>
      <c r="L225" s="62"/>
      <c r="M225" s="58">
        <f t="shared" si="22"/>
        <v>0</v>
      </c>
      <c r="N225" s="59">
        <f t="shared" si="23"/>
        <v>0</v>
      </c>
      <c r="O225" s="60">
        <f t="shared" si="24"/>
        <v>0</v>
      </c>
      <c r="P225" s="61">
        <f t="shared" si="25"/>
        <v>0</v>
      </c>
      <c r="Q225" s="50"/>
      <c r="R225" s="3"/>
      <c r="S225" s="3"/>
      <c r="T225" s="3"/>
      <c r="U225" s="3"/>
      <c r="V225" s="3"/>
      <c r="W225" s="3"/>
      <c r="X225" s="3"/>
      <c r="Y225" s="3"/>
    </row>
    <row r="226" spans="1:25" x14ac:dyDescent="0.25">
      <c r="A226" s="14"/>
      <c r="B226" s="15"/>
      <c r="C226" s="16"/>
      <c r="D226" s="17"/>
      <c r="E226" s="18"/>
      <c r="F226" s="19"/>
      <c r="G226" s="18"/>
      <c r="H226" s="21"/>
      <c r="I226" s="67">
        <f t="shared" si="26"/>
        <v>0</v>
      </c>
      <c r="J226" s="68">
        <f t="shared" si="27"/>
        <v>0</v>
      </c>
      <c r="K226" s="15"/>
      <c r="L226" s="62"/>
      <c r="M226" s="58">
        <f t="shared" si="22"/>
        <v>0</v>
      </c>
      <c r="N226" s="59">
        <f t="shared" si="23"/>
        <v>0</v>
      </c>
      <c r="O226" s="60">
        <f t="shared" si="24"/>
        <v>0</v>
      </c>
      <c r="P226" s="61">
        <f t="shared" si="25"/>
        <v>0</v>
      </c>
      <c r="Q226" s="50"/>
      <c r="R226" s="3"/>
      <c r="S226" s="3"/>
      <c r="T226" s="3"/>
      <c r="U226" s="3"/>
      <c r="V226" s="3"/>
      <c r="W226" s="3"/>
      <c r="X226" s="3"/>
      <c r="Y226" s="3"/>
    </row>
    <row r="227" spans="1:25" x14ac:dyDescent="0.25">
      <c r="A227" s="14"/>
      <c r="B227" s="15"/>
      <c r="C227" s="16"/>
      <c r="D227" s="17"/>
      <c r="E227" s="18"/>
      <c r="F227" s="19"/>
      <c r="G227" s="18"/>
      <c r="H227" s="21"/>
      <c r="I227" s="67">
        <f t="shared" si="26"/>
        <v>0</v>
      </c>
      <c r="J227" s="68">
        <f t="shared" si="27"/>
        <v>0</v>
      </c>
      <c r="K227" s="15"/>
      <c r="L227" s="62"/>
      <c r="M227" s="58">
        <f t="shared" si="22"/>
        <v>0</v>
      </c>
      <c r="N227" s="59">
        <f t="shared" si="23"/>
        <v>0</v>
      </c>
      <c r="O227" s="60">
        <f t="shared" si="24"/>
        <v>0</v>
      </c>
      <c r="P227" s="61">
        <f t="shared" si="25"/>
        <v>0</v>
      </c>
      <c r="Q227" s="50"/>
      <c r="R227" s="3"/>
      <c r="S227" s="3"/>
      <c r="T227" s="3"/>
      <c r="U227" s="3"/>
      <c r="V227" s="3"/>
      <c r="W227" s="3"/>
      <c r="X227" s="3"/>
      <c r="Y227" s="3"/>
    </row>
    <row r="228" spans="1:25" x14ac:dyDescent="0.25">
      <c r="A228" s="14"/>
      <c r="B228" s="15"/>
      <c r="C228" s="16"/>
      <c r="D228" s="17"/>
      <c r="E228" s="18"/>
      <c r="F228" s="19"/>
      <c r="G228" s="18"/>
      <c r="H228" s="21"/>
      <c r="I228" s="67">
        <f t="shared" si="26"/>
        <v>0</v>
      </c>
      <c r="J228" s="68">
        <f t="shared" si="27"/>
        <v>0</v>
      </c>
      <c r="K228" s="15"/>
      <c r="L228" s="62"/>
      <c r="M228" s="58">
        <f t="shared" si="22"/>
        <v>0</v>
      </c>
      <c r="N228" s="59">
        <f t="shared" si="23"/>
        <v>0</v>
      </c>
      <c r="O228" s="60">
        <f t="shared" si="24"/>
        <v>0</v>
      </c>
      <c r="P228" s="61">
        <f t="shared" si="25"/>
        <v>0</v>
      </c>
      <c r="Q228" s="50"/>
      <c r="R228" s="3"/>
      <c r="S228" s="3"/>
      <c r="T228" s="3"/>
      <c r="U228" s="3"/>
      <c r="V228" s="3"/>
      <c r="W228" s="3"/>
      <c r="X228" s="3"/>
      <c r="Y228" s="3"/>
    </row>
    <row r="229" spans="1:25" x14ac:dyDescent="0.25">
      <c r="A229" s="14"/>
      <c r="B229" s="15"/>
      <c r="C229" s="16"/>
      <c r="D229" s="17"/>
      <c r="E229" s="18"/>
      <c r="F229" s="19"/>
      <c r="G229" s="18"/>
      <c r="H229" s="21"/>
      <c r="I229" s="67">
        <f t="shared" si="26"/>
        <v>0</v>
      </c>
      <c r="J229" s="68">
        <f t="shared" si="27"/>
        <v>0</v>
      </c>
      <c r="K229" s="15"/>
      <c r="L229" s="62"/>
      <c r="M229" s="58">
        <f t="shared" si="22"/>
        <v>0</v>
      </c>
      <c r="N229" s="59">
        <f t="shared" si="23"/>
        <v>0</v>
      </c>
      <c r="O229" s="60">
        <f t="shared" si="24"/>
        <v>0</v>
      </c>
      <c r="P229" s="61">
        <f t="shared" si="25"/>
        <v>0</v>
      </c>
      <c r="Q229" s="50"/>
      <c r="R229" s="3"/>
      <c r="S229" s="3"/>
      <c r="T229" s="3"/>
      <c r="U229" s="3"/>
      <c r="V229" s="3"/>
      <c r="W229" s="3"/>
      <c r="X229" s="3"/>
      <c r="Y229" s="3"/>
    </row>
    <row r="230" spans="1:25" x14ac:dyDescent="0.25">
      <c r="A230" s="14"/>
      <c r="B230" s="15"/>
      <c r="C230" s="16"/>
      <c r="D230" s="17"/>
      <c r="E230" s="18"/>
      <c r="F230" s="19"/>
      <c r="G230" s="18"/>
      <c r="H230" s="21"/>
      <c r="I230" s="67">
        <f t="shared" si="26"/>
        <v>0</v>
      </c>
      <c r="J230" s="68">
        <f t="shared" si="27"/>
        <v>0</v>
      </c>
      <c r="K230" s="15"/>
      <c r="L230" s="62"/>
      <c r="M230" s="58">
        <f t="shared" si="22"/>
        <v>0</v>
      </c>
      <c r="N230" s="59">
        <f t="shared" si="23"/>
        <v>0</v>
      </c>
      <c r="O230" s="60">
        <f t="shared" si="24"/>
        <v>0</v>
      </c>
      <c r="P230" s="61">
        <f t="shared" si="25"/>
        <v>0</v>
      </c>
      <c r="Q230" s="50"/>
      <c r="R230" s="3"/>
      <c r="S230" s="3"/>
      <c r="T230" s="3"/>
      <c r="U230" s="3"/>
      <c r="V230" s="3"/>
      <c r="W230" s="3"/>
      <c r="X230" s="3"/>
      <c r="Y230" s="3"/>
    </row>
    <row r="231" spans="1:25" x14ac:dyDescent="0.25">
      <c r="A231" s="14"/>
      <c r="B231" s="15"/>
      <c r="C231" s="16"/>
      <c r="D231" s="17"/>
      <c r="E231" s="18"/>
      <c r="F231" s="19"/>
      <c r="G231" s="18"/>
      <c r="H231" s="21"/>
      <c r="I231" s="67">
        <f t="shared" si="26"/>
        <v>0</v>
      </c>
      <c r="J231" s="68">
        <f t="shared" si="27"/>
        <v>0</v>
      </c>
      <c r="K231" s="15"/>
      <c r="L231" s="62"/>
      <c r="M231" s="58">
        <f t="shared" si="22"/>
        <v>0</v>
      </c>
      <c r="N231" s="59">
        <f t="shared" si="23"/>
        <v>0</v>
      </c>
      <c r="O231" s="60">
        <f t="shared" si="24"/>
        <v>0</v>
      </c>
      <c r="P231" s="61">
        <f t="shared" si="25"/>
        <v>0</v>
      </c>
      <c r="Q231" s="50"/>
      <c r="R231" s="3"/>
      <c r="S231" s="3"/>
      <c r="T231" s="3"/>
      <c r="U231" s="3"/>
      <c r="V231" s="3"/>
      <c r="W231" s="3"/>
      <c r="X231" s="3"/>
      <c r="Y231" s="3"/>
    </row>
    <row r="232" spans="1:25" x14ac:dyDescent="0.25">
      <c r="A232" s="14"/>
      <c r="B232" s="15"/>
      <c r="C232" s="16"/>
      <c r="D232" s="17"/>
      <c r="E232" s="18"/>
      <c r="F232" s="19"/>
      <c r="G232" s="18"/>
      <c r="H232" s="21"/>
      <c r="I232" s="67">
        <f t="shared" si="26"/>
        <v>0</v>
      </c>
      <c r="J232" s="68">
        <f t="shared" si="27"/>
        <v>0</v>
      </c>
      <c r="K232" s="15"/>
      <c r="L232" s="62"/>
      <c r="M232" s="58">
        <f t="shared" si="22"/>
        <v>0</v>
      </c>
      <c r="N232" s="59">
        <f t="shared" si="23"/>
        <v>0</v>
      </c>
      <c r="O232" s="60">
        <f t="shared" si="24"/>
        <v>0</v>
      </c>
      <c r="P232" s="61">
        <f t="shared" si="25"/>
        <v>0</v>
      </c>
      <c r="Q232" s="50"/>
      <c r="R232" s="3"/>
      <c r="S232" s="3"/>
      <c r="T232" s="3"/>
      <c r="U232" s="3"/>
      <c r="V232" s="3"/>
      <c r="W232" s="3"/>
      <c r="X232" s="3"/>
      <c r="Y232" s="3"/>
    </row>
    <row r="233" spans="1:25" x14ac:dyDescent="0.25">
      <c r="A233" s="14"/>
      <c r="B233" s="15"/>
      <c r="C233" s="16"/>
      <c r="D233" s="17"/>
      <c r="E233" s="18"/>
      <c r="F233" s="19"/>
      <c r="G233" s="18"/>
      <c r="H233" s="21"/>
      <c r="I233" s="67">
        <f t="shared" si="26"/>
        <v>0</v>
      </c>
      <c r="J233" s="68">
        <f t="shared" si="27"/>
        <v>0</v>
      </c>
      <c r="K233" s="15"/>
      <c r="L233" s="62"/>
      <c r="M233" s="58">
        <f t="shared" si="22"/>
        <v>0</v>
      </c>
      <c r="N233" s="59">
        <f t="shared" si="23"/>
        <v>0</v>
      </c>
      <c r="O233" s="60">
        <f t="shared" si="24"/>
        <v>0</v>
      </c>
      <c r="P233" s="61">
        <f t="shared" si="25"/>
        <v>0</v>
      </c>
      <c r="Q233" s="50"/>
      <c r="R233" s="3"/>
      <c r="S233" s="3"/>
      <c r="T233" s="3"/>
      <c r="U233" s="3"/>
      <c r="V233" s="3"/>
      <c r="W233" s="3"/>
      <c r="X233" s="3"/>
      <c r="Y233" s="3"/>
    </row>
    <row r="234" spans="1:25" x14ac:dyDescent="0.25">
      <c r="A234" s="14"/>
      <c r="B234" s="15"/>
      <c r="C234" s="16"/>
      <c r="D234" s="17"/>
      <c r="E234" s="18"/>
      <c r="F234" s="19"/>
      <c r="G234" s="18"/>
      <c r="H234" s="21"/>
      <c r="I234" s="67">
        <f t="shared" si="26"/>
        <v>0</v>
      </c>
      <c r="J234" s="68">
        <f t="shared" si="27"/>
        <v>0</v>
      </c>
      <c r="K234" s="15"/>
      <c r="L234" s="62"/>
      <c r="M234" s="58">
        <f t="shared" si="22"/>
        <v>0</v>
      </c>
      <c r="N234" s="59">
        <f t="shared" si="23"/>
        <v>0</v>
      </c>
      <c r="O234" s="60">
        <f t="shared" si="24"/>
        <v>0</v>
      </c>
      <c r="P234" s="61">
        <f t="shared" si="25"/>
        <v>0</v>
      </c>
      <c r="Q234" s="50"/>
      <c r="R234" s="3"/>
      <c r="S234" s="3"/>
      <c r="T234" s="3"/>
      <c r="U234" s="3"/>
      <c r="V234" s="3"/>
      <c r="W234" s="3"/>
      <c r="X234" s="3"/>
      <c r="Y234" s="3"/>
    </row>
    <row r="235" spans="1:25" x14ac:dyDescent="0.25">
      <c r="A235" s="14"/>
      <c r="B235" s="15"/>
      <c r="C235" s="16"/>
      <c r="D235" s="17"/>
      <c r="E235" s="18"/>
      <c r="F235" s="19"/>
      <c r="G235" s="18"/>
      <c r="H235" s="21"/>
      <c r="I235" s="67">
        <f t="shared" si="26"/>
        <v>0</v>
      </c>
      <c r="J235" s="68">
        <f t="shared" si="27"/>
        <v>0</v>
      </c>
      <c r="K235" s="15"/>
      <c r="L235" s="62"/>
      <c r="M235" s="58">
        <f t="shared" si="22"/>
        <v>0</v>
      </c>
      <c r="N235" s="59">
        <f t="shared" si="23"/>
        <v>0</v>
      </c>
      <c r="O235" s="60">
        <f t="shared" si="24"/>
        <v>0</v>
      </c>
      <c r="P235" s="61">
        <f t="shared" si="25"/>
        <v>0</v>
      </c>
      <c r="Q235" s="50"/>
      <c r="R235" s="3"/>
      <c r="S235" s="3"/>
      <c r="T235" s="3"/>
      <c r="U235" s="3"/>
      <c r="V235" s="3"/>
      <c r="W235" s="3"/>
      <c r="X235" s="3"/>
      <c r="Y235" s="3"/>
    </row>
    <row r="236" spans="1:25" x14ac:dyDescent="0.25">
      <c r="A236" s="14"/>
      <c r="B236" s="15"/>
      <c r="C236" s="16"/>
      <c r="D236" s="17"/>
      <c r="E236" s="18"/>
      <c r="F236" s="19"/>
      <c r="G236" s="18"/>
      <c r="H236" s="21"/>
      <c r="I236" s="67">
        <f t="shared" si="26"/>
        <v>0</v>
      </c>
      <c r="J236" s="68">
        <f t="shared" si="27"/>
        <v>0</v>
      </c>
      <c r="K236" s="15"/>
      <c r="L236" s="62"/>
      <c r="M236" s="58">
        <f t="shared" si="22"/>
        <v>0</v>
      </c>
      <c r="N236" s="59">
        <f t="shared" si="23"/>
        <v>0</v>
      </c>
      <c r="O236" s="60">
        <f t="shared" si="24"/>
        <v>0</v>
      </c>
      <c r="P236" s="61">
        <f t="shared" si="25"/>
        <v>0</v>
      </c>
      <c r="Q236" s="50"/>
      <c r="R236" s="3"/>
      <c r="S236" s="3"/>
      <c r="T236" s="3"/>
      <c r="U236" s="3"/>
      <c r="V236" s="3"/>
      <c r="W236" s="3"/>
      <c r="X236" s="3"/>
      <c r="Y236" s="3"/>
    </row>
    <row r="237" spans="1:25" x14ac:dyDescent="0.25">
      <c r="A237" s="14"/>
      <c r="B237" s="15"/>
      <c r="C237" s="16"/>
      <c r="D237" s="17"/>
      <c r="E237" s="18"/>
      <c r="F237" s="19"/>
      <c r="G237" s="18"/>
      <c r="H237" s="21"/>
      <c r="I237" s="67">
        <f t="shared" si="26"/>
        <v>0</v>
      </c>
      <c r="J237" s="68">
        <f t="shared" si="27"/>
        <v>0</v>
      </c>
      <c r="K237" s="15"/>
      <c r="L237" s="62"/>
      <c r="M237" s="58">
        <f t="shared" si="22"/>
        <v>0</v>
      </c>
      <c r="N237" s="59">
        <f t="shared" si="23"/>
        <v>0</v>
      </c>
      <c r="O237" s="60">
        <f t="shared" si="24"/>
        <v>0</v>
      </c>
      <c r="P237" s="61">
        <f t="shared" si="25"/>
        <v>0</v>
      </c>
      <c r="Q237" s="50"/>
      <c r="R237" s="3"/>
      <c r="S237" s="3"/>
      <c r="T237" s="3"/>
      <c r="U237" s="3"/>
      <c r="V237" s="3"/>
      <c r="W237" s="3"/>
      <c r="X237" s="3"/>
      <c r="Y237" s="3"/>
    </row>
    <row r="238" spans="1:25" x14ac:dyDescent="0.25">
      <c r="A238" s="14"/>
      <c r="B238" s="15"/>
      <c r="C238" s="16"/>
      <c r="D238" s="17"/>
      <c r="E238" s="18"/>
      <c r="F238" s="19"/>
      <c r="G238" s="18"/>
      <c r="H238" s="21"/>
      <c r="I238" s="67">
        <f t="shared" si="26"/>
        <v>0</v>
      </c>
      <c r="J238" s="68">
        <f t="shared" si="27"/>
        <v>0</v>
      </c>
      <c r="K238" s="15"/>
      <c r="L238" s="62"/>
      <c r="M238" s="58">
        <f t="shared" si="22"/>
        <v>0</v>
      </c>
      <c r="N238" s="59">
        <f t="shared" si="23"/>
        <v>0</v>
      </c>
      <c r="O238" s="60">
        <f t="shared" si="24"/>
        <v>0</v>
      </c>
      <c r="P238" s="61">
        <f t="shared" si="25"/>
        <v>0</v>
      </c>
      <c r="Q238" s="50"/>
      <c r="R238" s="3"/>
      <c r="S238" s="3"/>
      <c r="T238" s="3"/>
      <c r="U238" s="3"/>
      <c r="V238" s="3"/>
      <c r="W238" s="3"/>
      <c r="X238" s="3"/>
      <c r="Y238" s="3"/>
    </row>
    <row r="239" spans="1:25" x14ac:dyDescent="0.25">
      <c r="A239" s="14"/>
      <c r="B239" s="15"/>
      <c r="C239" s="16"/>
      <c r="D239" s="17"/>
      <c r="E239" s="18"/>
      <c r="F239" s="19"/>
      <c r="G239" s="18"/>
      <c r="H239" s="21"/>
      <c r="I239" s="67">
        <f t="shared" si="26"/>
        <v>0</v>
      </c>
      <c r="J239" s="68">
        <f t="shared" si="27"/>
        <v>0</v>
      </c>
      <c r="K239" s="15"/>
      <c r="L239" s="62"/>
      <c r="M239" s="58">
        <f t="shared" si="22"/>
        <v>0</v>
      </c>
      <c r="N239" s="59">
        <f t="shared" si="23"/>
        <v>0</v>
      </c>
      <c r="O239" s="60">
        <f t="shared" si="24"/>
        <v>0</v>
      </c>
      <c r="P239" s="61">
        <f t="shared" si="25"/>
        <v>0</v>
      </c>
      <c r="Q239" s="50"/>
      <c r="R239" s="3"/>
      <c r="S239" s="3"/>
      <c r="T239" s="3"/>
      <c r="U239" s="3"/>
      <c r="V239" s="3"/>
      <c r="W239" s="3"/>
      <c r="X239" s="3"/>
      <c r="Y239" s="3"/>
    </row>
    <row r="240" spans="1:25" x14ac:dyDescent="0.25">
      <c r="A240" s="14"/>
      <c r="B240" s="15"/>
      <c r="C240" s="16"/>
      <c r="D240" s="17"/>
      <c r="E240" s="18"/>
      <c r="F240" s="19"/>
      <c r="G240" s="18"/>
      <c r="H240" s="21"/>
      <c r="I240" s="67">
        <f t="shared" si="26"/>
        <v>0</v>
      </c>
      <c r="J240" s="68">
        <f t="shared" si="27"/>
        <v>0</v>
      </c>
      <c r="K240" s="15"/>
      <c r="L240" s="62"/>
      <c r="M240" s="58">
        <f t="shared" si="22"/>
        <v>0</v>
      </c>
      <c r="N240" s="59">
        <f t="shared" si="23"/>
        <v>0</v>
      </c>
      <c r="O240" s="60">
        <f t="shared" si="24"/>
        <v>0</v>
      </c>
      <c r="P240" s="61">
        <f t="shared" si="25"/>
        <v>0</v>
      </c>
      <c r="Q240" s="50"/>
      <c r="R240" s="3"/>
      <c r="S240" s="3"/>
      <c r="T240" s="3"/>
      <c r="U240" s="3"/>
      <c r="V240" s="3"/>
      <c r="W240" s="3"/>
      <c r="X240" s="3"/>
      <c r="Y240" s="3"/>
    </row>
    <row r="241" spans="1:25" x14ac:dyDescent="0.25">
      <c r="A241" s="14"/>
      <c r="B241" s="15"/>
      <c r="C241" s="16"/>
      <c r="D241" s="17"/>
      <c r="E241" s="18"/>
      <c r="F241" s="19"/>
      <c r="G241" s="18"/>
      <c r="H241" s="21"/>
      <c r="I241" s="67">
        <f t="shared" si="26"/>
        <v>0</v>
      </c>
      <c r="J241" s="68">
        <f t="shared" si="27"/>
        <v>0</v>
      </c>
      <c r="K241" s="15"/>
      <c r="L241" s="62"/>
      <c r="M241" s="58">
        <f t="shared" si="22"/>
        <v>0</v>
      </c>
      <c r="N241" s="59">
        <f t="shared" si="23"/>
        <v>0</v>
      </c>
      <c r="O241" s="60">
        <f t="shared" si="24"/>
        <v>0</v>
      </c>
      <c r="P241" s="61">
        <f t="shared" si="25"/>
        <v>0</v>
      </c>
      <c r="Q241" s="50"/>
      <c r="R241" s="3"/>
      <c r="S241" s="3"/>
      <c r="T241" s="3"/>
      <c r="U241" s="3"/>
      <c r="V241" s="3"/>
      <c r="W241" s="3"/>
      <c r="X241" s="3"/>
      <c r="Y241" s="3"/>
    </row>
    <row r="242" spans="1:25" x14ac:dyDescent="0.25">
      <c r="A242" s="14"/>
      <c r="B242" s="15"/>
      <c r="C242" s="16"/>
      <c r="D242" s="17"/>
      <c r="E242" s="18"/>
      <c r="F242" s="19"/>
      <c r="G242" s="18"/>
      <c r="H242" s="21"/>
      <c r="I242" s="67">
        <f t="shared" ref="I242" si="28">ROUND(IF(J242=1,0,J242*24),2)</f>
        <v>0</v>
      </c>
      <c r="J242" s="68">
        <f t="shared" ref="J242" si="29">IF(OR(O242="", O242=0), IF((OR(D242="",F242="")),0,IF(F242&gt;D242,(F242-D242),1+(F242-D242)))-IF(OR(D242="", F242=""),0,M242),O242)</f>
        <v>0</v>
      </c>
      <c r="K242" s="15"/>
      <c r="L242" s="62"/>
      <c r="M242" s="58">
        <f t="shared" ref="M242" si="30">E242*0.000694444444444444</f>
        <v>0</v>
      </c>
      <c r="N242" s="59">
        <f t="shared" ref="N242" si="31">G242+(H242/60)</f>
        <v>0</v>
      </c>
      <c r="O242" s="60">
        <f t="shared" si="24"/>
        <v>0</v>
      </c>
      <c r="P242" s="61">
        <f t="shared" si="25"/>
        <v>0</v>
      </c>
      <c r="Q242" s="50"/>
      <c r="R242" s="3"/>
      <c r="S242" s="3"/>
      <c r="T242" s="3"/>
      <c r="U242" s="3"/>
      <c r="V242" s="3"/>
      <c r="W242" s="3"/>
      <c r="X242" s="3"/>
      <c r="Y242" s="3"/>
    </row>
    <row r="243" spans="1:25" x14ac:dyDescent="0.25">
      <c r="A243" s="14"/>
      <c r="B243" s="15"/>
      <c r="C243" s="16"/>
      <c r="D243" s="17"/>
      <c r="E243" s="18"/>
      <c r="F243" s="19"/>
      <c r="G243" s="18"/>
      <c r="H243" s="21"/>
      <c r="I243" s="47">
        <f t="shared" si="26"/>
        <v>0</v>
      </c>
      <c r="J243" s="48">
        <f t="shared" si="27"/>
        <v>0</v>
      </c>
      <c r="K243" s="15"/>
      <c r="L243" s="62"/>
      <c r="M243" s="58">
        <f t="shared" si="22"/>
        <v>0</v>
      </c>
      <c r="N243" s="59">
        <f t="shared" si="23"/>
        <v>0</v>
      </c>
      <c r="O243" s="60">
        <f t="shared" si="24"/>
        <v>0</v>
      </c>
      <c r="P243" s="61">
        <f t="shared" si="25"/>
        <v>0</v>
      </c>
      <c r="Q243" s="50"/>
      <c r="R243" s="3"/>
      <c r="S243" s="3"/>
      <c r="T243" s="3"/>
      <c r="U243" s="3"/>
      <c r="V243" s="3"/>
      <c r="W243" s="3"/>
      <c r="X243" s="3"/>
      <c r="Y243" s="3"/>
    </row>
    <row r="244" spans="1:25" x14ac:dyDescent="0.25">
      <c r="A244" s="14"/>
      <c r="B244" s="15"/>
      <c r="C244" s="16"/>
      <c r="D244" s="17"/>
      <c r="E244" s="18"/>
      <c r="F244" s="19"/>
      <c r="G244" s="18"/>
      <c r="H244" s="21"/>
      <c r="I244" s="47">
        <f t="shared" si="26"/>
        <v>0</v>
      </c>
      <c r="J244" s="48">
        <f t="shared" si="27"/>
        <v>0</v>
      </c>
      <c r="K244" s="15"/>
      <c r="L244" s="62"/>
      <c r="M244" s="58">
        <f t="shared" si="22"/>
        <v>0</v>
      </c>
      <c r="N244" s="59">
        <f t="shared" si="23"/>
        <v>0</v>
      </c>
      <c r="O244" s="60">
        <f t="shared" si="24"/>
        <v>0</v>
      </c>
      <c r="P244" s="61">
        <f t="shared" si="25"/>
        <v>0</v>
      </c>
      <c r="Q244" s="50"/>
      <c r="R244" s="3"/>
      <c r="S244" s="3"/>
      <c r="T244" s="3"/>
      <c r="U244" s="3"/>
      <c r="V244" s="3"/>
      <c r="W244" s="3"/>
      <c r="X244" s="3"/>
      <c r="Y244" s="3"/>
    </row>
    <row r="245" spans="1:25" x14ac:dyDescent="0.25">
      <c r="A245" s="14"/>
      <c r="B245" s="15"/>
      <c r="C245" s="16"/>
      <c r="D245" s="17"/>
      <c r="E245" s="18"/>
      <c r="F245" s="19"/>
      <c r="G245" s="18"/>
      <c r="H245" s="21"/>
      <c r="I245" s="47">
        <f t="shared" si="26"/>
        <v>0</v>
      </c>
      <c r="J245" s="48">
        <f t="shared" si="27"/>
        <v>0</v>
      </c>
      <c r="K245" s="15"/>
      <c r="L245" s="62"/>
      <c r="M245" s="58">
        <f t="shared" si="22"/>
        <v>0</v>
      </c>
      <c r="N245" s="59">
        <f t="shared" si="23"/>
        <v>0</v>
      </c>
      <c r="O245" s="60">
        <f t="shared" si="24"/>
        <v>0</v>
      </c>
      <c r="P245" s="61">
        <f t="shared" si="25"/>
        <v>0</v>
      </c>
      <c r="Q245" s="50"/>
      <c r="R245" s="3"/>
      <c r="S245" s="3"/>
      <c r="T245" s="3"/>
      <c r="U245" s="3"/>
      <c r="V245" s="3"/>
      <c r="W245" s="3"/>
      <c r="X245" s="3"/>
      <c r="Y245" s="3"/>
    </row>
    <row r="246" spans="1:25" x14ac:dyDescent="0.25">
      <c r="A246" s="14"/>
      <c r="B246" s="15"/>
      <c r="C246" s="16"/>
      <c r="D246" s="17"/>
      <c r="E246" s="18"/>
      <c r="F246" s="19"/>
      <c r="G246" s="18"/>
      <c r="H246" s="21"/>
      <c r="I246" s="47">
        <f t="shared" si="26"/>
        <v>0</v>
      </c>
      <c r="J246" s="48">
        <f t="shared" si="27"/>
        <v>0</v>
      </c>
      <c r="K246" s="15"/>
      <c r="L246" s="62"/>
      <c r="M246" s="58">
        <f t="shared" si="22"/>
        <v>0</v>
      </c>
      <c r="N246" s="59">
        <f t="shared" si="23"/>
        <v>0</v>
      </c>
      <c r="O246" s="60">
        <f t="shared" si="24"/>
        <v>0</v>
      </c>
      <c r="P246" s="61">
        <f t="shared" si="25"/>
        <v>0</v>
      </c>
      <c r="Q246" s="50"/>
      <c r="R246" s="3"/>
      <c r="S246" s="3"/>
      <c r="T246" s="3"/>
      <c r="U246" s="3"/>
      <c r="V246" s="3"/>
      <c r="W246" s="3"/>
      <c r="X246" s="3"/>
      <c r="Y246" s="3"/>
    </row>
    <row r="247" spans="1:25" x14ac:dyDescent="0.25">
      <c r="A247" s="14"/>
      <c r="B247" s="15"/>
      <c r="C247" s="16"/>
      <c r="D247" s="17"/>
      <c r="E247" s="18"/>
      <c r="F247" s="19"/>
      <c r="G247" s="18"/>
      <c r="H247" s="21"/>
      <c r="I247" s="47">
        <f t="shared" si="26"/>
        <v>0</v>
      </c>
      <c r="J247" s="48">
        <f t="shared" si="27"/>
        <v>0</v>
      </c>
      <c r="K247" s="15"/>
      <c r="L247" s="62"/>
      <c r="M247" s="58">
        <f t="shared" si="22"/>
        <v>0</v>
      </c>
      <c r="N247" s="59">
        <f t="shared" si="23"/>
        <v>0</v>
      </c>
      <c r="O247" s="60">
        <f t="shared" si="24"/>
        <v>0</v>
      </c>
      <c r="P247" s="61">
        <f t="shared" si="25"/>
        <v>0</v>
      </c>
      <c r="Q247" s="50"/>
      <c r="R247" s="3"/>
      <c r="S247" s="3"/>
      <c r="T247" s="3"/>
      <c r="U247" s="3"/>
      <c r="V247" s="3"/>
      <c r="W247" s="3"/>
      <c r="X247" s="3"/>
      <c r="Y247" s="3"/>
    </row>
    <row r="248" spans="1:25" x14ac:dyDescent="0.25">
      <c r="A248" s="74" t="s">
        <v>114</v>
      </c>
      <c r="B248" s="74"/>
      <c r="C248" s="74"/>
      <c r="D248" s="74"/>
      <c r="E248" s="74"/>
      <c r="F248" s="74"/>
      <c r="G248" s="74"/>
      <c r="H248" s="74"/>
      <c r="I248" s="63">
        <f>SUM(I9:I247)</f>
        <v>0</v>
      </c>
      <c r="J248" s="64">
        <f>SUM(J9:J247)</f>
        <v>0</v>
      </c>
      <c r="P248" s="54">
        <f t="shared" si="25"/>
        <v>0</v>
      </c>
    </row>
  </sheetData>
  <sheetProtection formatColumns="0"/>
  <customSheetViews>
    <customSheetView guid="{976EBA7A-24C3-4EAF-98EE-082779073B37}" hiddenColumns="1">
      <selection activeCell="F15" sqref="F15"/>
      <pageMargins left="0.7" right="0.7" top="0.75" bottom="0.75" header="0.3" footer="0.3"/>
      <pageSetup orientation="portrait" horizontalDpi="300" verticalDpi="0" r:id="rId1"/>
    </customSheetView>
  </customSheetViews>
  <mergeCells count="9">
    <mergeCell ref="A248:H248"/>
    <mergeCell ref="R133:X142"/>
    <mergeCell ref="A1:L1"/>
    <mergeCell ref="I3:J3"/>
    <mergeCell ref="A4:A5"/>
    <mergeCell ref="R132:X132"/>
    <mergeCell ref="R129:X131"/>
    <mergeCell ref="R9:X9"/>
    <mergeCell ref="B5:H5"/>
  </mergeCells>
  <conditionalFormatting sqref="I9:I199">
    <cfRule type="cellIs" dxfId="33" priority="35" operator="lessThan">
      <formula>0</formula>
    </cfRule>
  </conditionalFormatting>
  <conditionalFormatting sqref="J9:J199">
    <cfRule type="cellIs" dxfId="32" priority="34" operator="lessThan">
      <formula>0</formula>
    </cfRule>
  </conditionalFormatting>
  <conditionalFormatting sqref="G9:H199">
    <cfRule type="cellIs" dxfId="31" priority="33" operator="greaterThan">
      <formula>0</formula>
    </cfRule>
  </conditionalFormatting>
  <conditionalFormatting sqref="D9:F199">
    <cfRule type="cellIs" dxfId="30" priority="31" operator="greaterThan">
      <formula>0</formula>
    </cfRule>
    <cfRule type="cellIs" priority="32" operator="greaterThan">
      <formula>0</formula>
    </cfRule>
  </conditionalFormatting>
  <conditionalFormatting sqref="I200:I207">
    <cfRule type="cellIs" dxfId="29" priority="30" operator="lessThan">
      <formula>0</formula>
    </cfRule>
  </conditionalFormatting>
  <conditionalFormatting sqref="J200:J207">
    <cfRule type="cellIs" dxfId="28" priority="29" operator="lessThan">
      <formula>0</formula>
    </cfRule>
  </conditionalFormatting>
  <conditionalFormatting sqref="G200:H207">
    <cfRule type="cellIs" dxfId="27" priority="28" operator="greaterThan">
      <formula>0</formula>
    </cfRule>
  </conditionalFormatting>
  <conditionalFormatting sqref="D200:F207">
    <cfRule type="cellIs" dxfId="26" priority="26" operator="greaterThan">
      <formula>0</formula>
    </cfRule>
    <cfRule type="cellIs" priority="27" operator="greaterThan">
      <formula>0</formula>
    </cfRule>
  </conditionalFormatting>
  <conditionalFormatting sqref="I208:I215">
    <cfRule type="cellIs" dxfId="25" priority="25" operator="lessThan">
      <formula>0</formula>
    </cfRule>
  </conditionalFormatting>
  <conditionalFormatting sqref="J208:J215">
    <cfRule type="cellIs" dxfId="24" priority="24" operator="lessThan">
      <formula>0</formula>
    </cfRule>
  </conditionalFormatting>
  <conditionalFormatting sqref="G208:H215">
    <cfRule type="cellIs" dxfId="23" priority="23" operator="greaterThan">
      <formula>0</formula>
    </cfRule>
  </conditionalFormatting>
  <conditionalFormatting sqref="D208:F215">
    <cfRule type="cellIs" dxfId="22" priority="21" operator="greaterThan">
      <formula>0</formula>
    </cfRule>
    <cfRule type="cellIs" priority="22" operator="greaterThan">
      <formula>0</formula>
    </cfRule>
  </conditionalFormatting>
  <conditionalFormatting sqref="I216:I223">
    <cfRule type="cellIs" dxfId="21" priority="20" operator="lessThan">
      <formula>0</formula>
    </cfRule>
  </conditionalFormatting>
  <conditionalFormatting sqref="J216:J223">
    <cfRule type="cellIs" dxfId="20" priority="19" operator="lessThan">
      <formula>0</formula>
    </cfRule>
  </conditionalFormatting>
  <conditionalFormatting sqref="G216:H223">
    <cfRule type="cellIs" dxfId="19" priority="18" operator="greaterThan">
      <formula>0</formula>
    </cfRule>
  </conditionalFormatting>
  <conditionalFormatting sqref="D216:F223">
    <cfRule type="cellIs" dxfId="18" priority="16" operator="greaterThan">
      <formula>0</formula>
    </cfRule>
    <cfRule type="cellIs" priority="17" operator="greaterThan">
      <formula>0</formula>
    </cfRule>
  </conditionalFormatting>
  <conditionalFormatting sqref="I224:I231">
    <cfRule type="cellIs" dxfId="17" priority="15" operator="lessThan">
      <formula>0</formula>
    </cfRule>
  </conditionalFormatting>
  <conditionalFormatting sqref="J224:J231">
    <cfRule type="cellIs" dxfId="16" priority="14" operator="lessThan">
      <formula>0</formula>
    </cfRule>
  </conditionalFormatting>
  <conditionalFormatting sqref="G224:H231">
    <cfRule type="cellIs" dxfId="15" priority="13" operator="greaterThan">
      <formula>0</formula>
    </cfRule>
  </conditionalFormatting>
  <conditionalFormatting sqref="D224:F231">
    <cfRule type="cellIs" dxfId="14" priority="11" operator="greaterThan">
      <formula>0</formula>
    </cfRule>
    <cfRule type="cellIs" priority="12" operator="greaterThan">
      <formula>0</formula>
    </cfRule>
  </conditionalFormatting>
  <conditionalFormatting sqref="I232:I238">
    <cfRule type="cellIs" dxfId="13" priority="10" operator="lessThan">
      <formula>0</formula>
    </cfRule>
  </conditionalFormatting>
  <conditionalFormatting sqref="J232:J238">
    <cfRule type="cellIs" dxfId="12" priority="9" operator="lessThan">
      <formula>0</formula>
    </cfRule>
  </conditionalFormatting>
  <conditionalFormatting sqref="G232:H238">
    <cfRule type="cellIs" dxfId="11" priority="8" operator="greaterThan">
      <formula>0</formula>
    </cfRule>
  </conditionalFormatting>
  <conditionalFormatting sqref="D232:F238">
    <cfRule type="cellIs" dxfId="10" priority="6" operator="greaterThan">
      <formula>0</formula>
    </cfRule>
    <cfRule type="cellIs" priority="7" operator="greaterThan">
      <formula>0</formula>
    </cfRule>
  </conditionalFormatting>
  <conditionalFormatting sqref="I239:I247">
    <cfRule type="cellIs" dxfId="9" priority="5" operator="lessThan">
      <formula>0</formula>
    </cfRule>
  </conditionalFormatting>
  <conditionalFormatting sqref="J239:J247">
    <cfRule type="cellIs" dxfId="8" priority="4" operator="lessThan">
      <formula>0</formula>
    </cfRule>
  </conditionalFormatting>
  <conditionalFormatting sqref="G239:H247">
    <cfRule type="cellIs" dxfId="7" priority="3" operator="greaterThan">
      <formula>0</formula>
    </cfRule>
  </conditionalFormatting>
  <conditionalFormatting sqref="D239:F247">
    <cfRule type="cellIs" dxfId="6" priority="1" operator="greaterThan">
      <formula>0</formula>
    </cfRule>
    <cfRule type="cellIs" priority="2" operator="greaterThan">
      <formula>0</formula>
    </cfRule>
  </conditionalFormatting>
  <pageMargins left="0.7" right="0.7" top="0.75" bottom="0.75" header="0.3" footer="0.3"/>
  <pageSetup orientation="portrait" horizontalDpi="300" verticalDpi="0"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REFERENCE!$A$3:$A$43</xm:f>
          </x14:formula1>
          <xm:sqref>C9:C247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filterMode="1">
    <pageSetUpPr fitToPage="1"/>
  </sheetPr>
  <dimension ref="A1:D49"/>
  <sheetViews>
    <sheetView topLeftCell="A7" zoomScale="110" zoomScaleNormal="110" workbookViewId="0">
      <selection activeCell="A14" sqref="A14"/>
    </sheetView>
  </sheetViews>
  <sheetFormatPr defaultColWidth="8.85546875" defaultRowHeight="15" x14ac:dyDescent="0.25"/>
  <cols>
    <col min="1" max="1" width="35.42578125" style="43" customWidth="1"/>
    <col min="2" max="2" width="106" style="44" customWidth="1"/>
    <col min="3" max="3" width="8.85546875" style="34"/>
    <col min="4" max="4" width="17.140625" style="34" customWidth="1"/>
    <col min="5" max="16384" width="8.85546875" style="34"/>
  </cols>
  <sheetData>
    <row r="1" spans="1:4" s="32" customFormat="1" ht="20.25" customHeight="1" x14ac:dyDescent="0.25">
      <c r="A1" s="101" t="s">
        <v>45</v>
      </c>
      <c r="B1" s="101"/>
    </row>
    <row r="2" spans="1:4" x14ac:dyDescent="0.25">
      <c r="A2" s="33" t="s">
        <v>70</v>
      </c>
      <c r="B2" s="33" t="s">
        <v>29</v>
      </c>
      <c r="D2" s="35"/>
    </row>
    <row r="3" spans="1:4" x14ac:dyDescent="0.25">
      <c r="A3" s="36" t="s">
        <v>20</v>
      </c>
      <c r="B3" s="51" t="s">
        <v>57</v>
      </c>
      <c r="D3" s="35"/>
    </row>
    <row r="4" spans="1:4" x14ac:dyDescent="0.25">
      <c r="A4" s="37" t="s">
        <v>8</v>
      </c>
      <c r="B4" s="52" t="s">
        <v>110</v>
      </c>
      <c r="D4" s="38"/>
    </row>
    <row r="5" spans="1:4" ht="30" x14ac:dyDescent="0.25">
      <c r="A5" s="36" t="s">
        <v>10</v>
      </c>
      <c r="B5" s="51" t="s">
        <v>88</v>
      </c>
      <c r="D5" s="39"/>
    </row>
    <row r="6" spans="1:4" x14ac:dyDescent="0.25">
      <c r="A6" s="37" t="s">
        <v>56</v>
      </c>
      <c r="B6" s="52" t="s">
        <v>58</v>
      </c>
      <c r="D6" s="39"/>
    </row>
    <row r="7" spans="1:4" x14ac:dyDescent="0.25">
      <c r="A7" s="36" t="s">
        <v>16</v>
      </c>
      <c r="B7" s="51" t="s">
        <v>93</v>
      </c>
      <c r="D7" s="40"/>
    </row>
    <row r="8" spans="1:4" x14ac:dyDescent="0.25">
      <c r="A8" s="37" t="s">
        <v>52</v>
      </c>
      <c r="B8" s="52" t="s">
        <v>59</v>
      </c>
      <c r="D8" s="41"/>
    </row>
    <row r="9" spans="1:4" x14ac:dyDescent="0.25">
      <c r="A9" s="36" t="s">
        <v>6</v>
      </c>
      <c r="B9" s="51" t="s">
        <v>60</v>
      </c>
      <c r="D9" s="38"/>
    </row>
    <row r="10" spans="1:4" ht="30" x14ac:dyDescent="0.25">
      <c r="A10" s="37" t="s">
        <v>2</v>
      </c>
      <c r="B10" s="52" t="s">
        <v>89</v>
      </c>
      <c r="D10" s="42"/>
    </row>
    <row r="11" spans="1:4" x14ac:dyDescent="0.25">
      <c r="A11" s="36" t="s">
        <v>25</v>
      </c>
      <c r="B11" s="51" t="s">
        <v>95</v>
      </c>
      <c r="D11" s="40"/>
    </row>
    <row r="12" spans="1:4" x14ac:dyDescent="0.25">
      <c r="A12" s="37" t="s">
        <v>24</v>
      </c>
      <c r="B12" s="52" t="s">
        <v>84</v>
      </c>
      <c r="D12" s="40"/>
    </row>
    <row r="13" spans="1:4" x14ac:dyDescent="0.25">
      <c r="A13" s="36" t="s">
        <v>26</v>
      </c>
      <c r="B13" s="51" t="s">
        <v>85</v>
      </c>
      <c r="D13" s="40"/>
    </row>
    <row r="14" spans="1:4" ht="30" x14ac:dyDescent="0.25">
      <c r="A14" s="37" t="s">
        <v>53</v>
      </c>
      <c r="B14" s="52" t="s">
        <v>82</v>
      </c>
      <c r="D14" s="40"/>
    </row>
    <row r="15" spans="1:4" x14ac:dyDescent="0.25">
      <c r="A15" s="36" t="s">
        <v>9</v>
      </c>
      <c r="B15" s="51" t="s">
        <v>94</v>
      </c>
      <c r="D15" s="41"/>
    </row>
    <row r="16" spans="1:4" ht="45" x14ac:dyDescent="0.25">
      <c r="A16" s="37" t="s">
        <v>80</v>
      </c>
      <c r="B16" s="52" t="s">
        <v>111</v>
      </c>
      <c r="D16" s="38"/>
    </row>
    <row r="17" spans="1:4" ht="45" x14ac:dyDescent="0.25">
      <c r="A17" s="36" t="s">
        <v>5</v>
      </c>
      <c r="B17" s="51" t="s">
        <v>67</v>
      </c>
      <c r="D17" s="39"/>
    </row>
    <row r="18" spans="1:4" ht="45" x14ac:dyDescent="0.25">
      <c r="A18" s="37" t="s">
        <v>81</v>
      </c>
      <c r="B18" s="52" t="s">
        <v>112</v>
      </c>
      <c r="D18" s="39"/>
    </row>
    <row r="19" spans="1:4" x14ac:dyDescent="0.25">
      <c r="A19" s="36" t="s">
        <v>3</v>
      </c>
      <c r="B19" s="51" t="s">
        <v>61</v>
      </c>
      <c r="D19" s="39"/>
    </row>
    <row r="20" spans="1:4" ht="30" x14ac:dyDescent="0.25">
      <c r="A20" s="37" t="s">
        <v>30</v>
      </c>
      <c r="B20" s="52" t="s">
        <v>92</v>
      </c>
      <c r="D20" s="41"/>
    </row>
    <row r="21" spans="1:4" x14ac:dyDescent="0.25">
      <c r="A21" s="36" t="s">
        <v>15</v>
      </c>
      <c r="B21" s="51" t="s">
        <v>62</v>
      </c>
      <c r="D21" s="39"/>
    </row>
    <row r="22" spans="1:4" x14ac:dyDescent="0.25">
      <c r="A22" s="37" t="s">
        <v>4</v>
      </c>
      <c r="B22" s="52" t="s">
        <v>63</v>
      </c>
      <c r="D22" s="40"/>
    </row>
    <row r="23" spans="1:4" x14ac:dyDescent="0.25">
      <c r="A23" s="36" t="s">
        <v>0</v>
      </c>
      <c r="B23" s="51" t="s">
        <v>64</v>
      </c>
      <c r="D23" s="41"/>
    </row>
    <row r="24" spans="1:4" ht="30" x14ac:dyDescent="0.25">
      <c r="A24" s="37" t="s">
        <v>54</v>
      </c>
      <c r="B24" s="52" t="s">
        <v>65</v>
      </c>
      <c r="D24" s="39"/>
    </row>
    <row r="25" spans="1:4" x14ac:dyDescent="0.25">
      <c r="A25" s="36" t="s">
        <v>13</v>
      </c>
      <c r="B25" s="51" t="s">
        <v>90</v>
      </c>
      <c r="D25" s="39"/>
    </row>
    <row r="26" spans="1:4" x14ac:dyDescent="0.25">
      <c r="A26" s="37" t="s">
        <v>11</v>
      </c>
      <c r="B26" s="52" t="s">
        <v>66</v>
      </c>
      <c r="D26" s="39"/>
    </row>
    <row r="27" spans="1:4" ht="30" x14ac:dyDescent="0.25">
      <c r="A27" s="36" t="s">
        <v>28</v>
      </c>
      <c r="B27" s="51" t="s">
        <v>77</v>
      </c>
      <c r="D27" s="39"/>
    </row>
    <row r="28" spans="1:4" x14ac:dyDescent="0.25">
      <c r="A28" s="37" t="s">
        <v>23</v>
      </c>
      <c r="B28" s="52" t="s">
        <v>78</v>
      </c>
      <c r="D28" s="39"/>
    </row>
    <row r="29" spans="1:4" ht="30" x14ac:dyDescent="0.25">
      <c r="A29" s="36" t="s">
        <v>22</v>
      </c>
      <c r="B29" s="51" t="s">
        <v>79</v>
      </c>
      <c r="D29" s="38"/>
    </row>
    <row r="30" spans="1:4" x14ac:dyDescent="0.25">
      <c r="A30" s="37" t="s">
        <v>21</v>
      </c>
      <c r="B30" s="52" t="s">
        <v>86</v>
      </c>
      <c r="D30" s="38"/>
    </row>
    <row r="31" spans="1:4" ht="30" x14ac:dyDescent="0.25">
      <c r="A31" s="36" t="s">
        <v>1</v>
      </c>
      <c r="B31" s="51" t="s">
        <v>91</v>
      </c>
      <c r="D31" s="41"/>
    </row>
    <row r="32" spans="1:4" x14ac:dyDescent="0.25">
      <c r="A32" s="37" t="s">
        <v>33</v>
      </c>
      <c r="B32" s="52" t="s">
        <v>32</v>
      </c>
      <c r="D32" s="40"/>
    </row>
    <row r="33" spans="1:4" x14ac:dyDescent="0.25">
      <c r="A33" s="36" t="s">
        <v>55</v>
      </c>
      <c r="B33" s="51" t="s">
        <v>71</v>
      </c>
      <c r="D33" s="40"/>
    </row>
    <row r="34" spans="1:4" x14ac:dyDescent="0.25">
      <c r="A34" s="37" t="s">
        <v>17</v>
      </c>
      <c r="B34" s="52" t="s">
        <v>31</v>
      </c>
      <c r="D34" s="41"/>
    </row>
    <row r="35" spans="1:4" x14ac:dyDescent="0.25">
      <c r="A35" s="36" t="s">
        <v>68</v>
      </c>
      <c r="B35" s="51" t="s">
        <v>76</v>
      </c>
      <c r="D35" s="39"/>
    </row>
    <row r="36" spans="1:4" ht="30" x14ac:dyDescent="0.25">
      <c r="A36" s="37" t="s">
        <v>27</v>
      </c>
      <c r="B36" s="52" t="s">
        <v>75</v>
      </c>
      <c r="D36" s="39"/>
    </row>
    <row r="37" spans="1:4" x14ac:dyDescent="0.25">
      <c r="A37" s="36" t="s">
        <v>7</v>
      </c>
      <c r="B37" s="51" t="s">
        <v>97</v>
      </c>
      <c r="D37" s="39"/>
    </row>
    <row r="38" spans="1:4" x14ac:dyDescent="0.25">
      <c r="A38" s="37" t="s">
        <v>14</v>
      </c>
      <c r="B38" s="52" t="s">
        <v>72</v>
      </c>
      <c r="D38" s="39"/>
    </row>
    <row r="39" spans="1:4" ht="45" x14ac:dyDescent="0.25">
      <c r="A39" s="36" t="s">
        <v>69</v>
      </c>
      <c r="B39" s="51" t="s">
        <v>73</v>
      </c>
      <c r="D39" s="38"/>
    </row>
    <row r="40" spans="1:4" x14ac:dyDescent="0.25">
      <c r="A40" s="37" t="s">
        <v>19</v>
      </c>
      <c r="B40" s="52" t="s">
        <v>74</v>
      </c>
      <c r="D40" s="38"/>
    </row>
    <row r="41" spans="1:4" ht="30" x14ac:dyDescent="0.25">
      <c r="A41" s="36" t="s">
        <v>18</v>
      </c>
      <c r="B41" s="51" t="s">
        <v>83</v>
      </c>
      <c r="D41" s="41"/>
    </row>
    <row r="42" spans="1:4" ht="75" x14ac:dyDescent="0.25">
      <c r="A42" s="37" t="s">
        <v>12</v>
      </c>
      <c r="B42" s="52" t="s">
        <v>87</v>
      </c>
    </row>
    <row r="43" spans="1:4" x14ac:dyDescent="0.25">
      <c r="A43" s="36" t="s">
        <v>51</v>
      </c>
      <c r="B43" s="51" t="s">
        <v>96</v>
      </c>
    </row>
    <row r="44" spans="1:4" hidden="1" x14ac:dyDescent="0.25">
      <c r="D44" s="45"/>
    </row>
    <row r="45" spans="1:4" hidden="1" x14ac:dyDescent="0.25">
      <c r="D45" s="45"/>
    </row>
    <row r="46" spans="1:4" hidden="1" x14ac:dyDescent="0.25"/>
    <row r="47" spans="1:4" hidden="1" x14ac:dyDescent="0.25"/>
    <row r="48" spans="1:4" hidden="1" x14ac:dyDescent="0.25"/>
    <row r="49" hidden="1" x14ac:dyDescent="0.25"/>
  </sheetData>
  <sheetProtection password="D819" sheet="1" objects="1" scenarios="1"/>
  <autoFilter ref="A2:A49">
    <filterColumn colId="0">
      <customFilters>
        <customFilter operator="notEqual" val=" "/>
      </customFilters>
    </filterColumn>
    <sortState ref="A2:B58">
      <sortCondition ref="A1:A58"/>
    </sortState>
  </autoFilter>
  <sortState ref="A2:A42">
    <sortCondition ref="A1"/>
  </sortState>
  <customSheetViews>
    <customSheetView guid="{976EBA7A-24C3-4EAF-98EE-082779073B37}" scale="110" fitToPage="1" showAutoFilter="1">
      <selection activeCell="B10" sqref="B10"/>
      <pageMargins left="0.7" right="0.7" top="0.75" bottom="0.75" header="0.3" footer="0.3"/>
      <pageSetup scale="53" orientation="landscape" r:id="rId1"/>
      <autoFilter ref="A2:A49">
        <sortState ref="A2:B58">
          <sortCondition ref="A1:A58"/>
        </sortState>
      </autoFilter>
    </customSheetView>
  </customSheetViews>
  <mergeCells count="1">
    <mergeCell ref="A1:B1"/>
  </mergeCells>
  <pageMargins left="0.7" right="0.7" top="0.75" bottom="0.75" header="0.3" footer="0.3"/>
  <pageSetup scale="53"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zoomScale="130" zoomScaleNormal="130" workbookViewId="0">
      <selection activeCell="H77" sqref="H77"/>
    </sheetView>
  </sheetViews>
  <sheetFormatPr defaultRowHeight="15" x14ac:dyDescent="0.25"/>
  <cols>
    <col min="1" max="1" width="13.140625" customWidth="1"/>
    <col min="2" max="2" width="19.85546875" customWidth="1"/>
    <col min="3" max="3" width="11.28515625" customWidth="1"/>
    <col min="4" max="4" width="14.42578125" customWidth="1"/>
    <col min="5" max="5" width="13.42578125" customWidth="1"/>
    <col min="6" max="6" width="10.42578125" customWidth="1"/>
    <col min="7" max="7" width="12.42578125" customWidth="1"/>
    <col min="8" max="8" width="13.140625" customWidth="1"/>
    <col min="9" max="9" width="7.28515625" customWidth="1"/>
    <col min="10" max="10" width="14.140625" customWidth="1"/>
    <col min="11" max="11" width="12.5703125" customWidth="1"/>
    <col min="12" max="12" width="18.140625" customWidth="1"/>
    <col min="13" max="13" width="15" customWidth="1"/>
    <col min="14" max="14" width="12.42578125" customWidth="1"/>
    <col min="15" max="15" width="11.28515625" customWidth="1"/>
    <col min="16" max="16" width="14.5703125" customWidth="1"/>
    <col min="17" max="17" width="10" customWidth="1"/>
    <col min="18" max="18" width="11.28515625" customWidth="1"/>
    <col min="19" max="19" width="14.5703125" customWidth="1"/>
    <col min="20" max="20" width="14.42578125" customWidth="1"/>
    <col min="21" max="21" width="12.5703125" customWidth="1"/>
    <col min="22" max="22" width="11.7109375" customWidth="1"/>
    <col min="23" max="23" width="14.7109375" customWidth="1"/>
    <col min="24" max="24" width="11.28515625" customWidth="1"/>
    <col min="25" max="25" width="9.28515625" customWidth="1"/>
    <col min="26" max="26" width="14.42578125" customWidth="1"/>
    <col min="27" max="27" width="12" customWidth="1"/>
    <col min="28" max="28" width="9.85546875" customWidth="1"/>
    <col min="29" max="29" width="17.5703125" bestFit="1" customWidth="1"/>
    <col min="30" max="30" width="14.5703125" bestFit="1" customWidth="1"/>
    <col min="31" max="31" width="11.28515625" bestFit="1" customWidth="1"/>
  </cols>
  <sheetData>
    <row r="1" spans="1:2" x14ac:dyDescent="0.25">
      <c r="A1" s="69" t="s">
        <v>39</v>
      </c>
      <c r="B1" t="s">
        <v>103</v>
      </c>
    </row>
    <row r="2" spans="1:2" x14ac:dyDescent="0.25">
      <c r="A2" s="70" t="s">
        <v>115</v>
      </c>
      <c r="B2" s="71">
        <v>0</v>
      </c>
    </row>
    <row r="3" spans="1:2" x14ac:dyDescent="0.25">
      <c r="A3" s="70" t="s">
        <v>38</v>
      </c>
      <c r="B3" s="72">
        <v>0</v>
      </c>
    </row>
    <row r="25" spans="1:2" x14ac:dyDescent="0.25">
      <c r="A25" s="69" t="s">
        <v>39</v>
      </c>
      <c r="B25" t="s">
        <v>103</v>
      </c>
    </row>
    <row r="26" spans="1:2" x14ac:dyDescent="0.25">
      <c r="A26" s="70" t="s">
        <v>115</v>
      </c>
      <c r="B26" s="71">
        <v>0</v>
      </c>
    </row>
    <row r="27" spans="1:2" x14ac:dyDescent="0.25">
      <c r="A27" s="70" t="s">
        <v>38</v>
      </c>
      <c r="B27" s="71">
        <v>0</v>
      </c>
    </row>
    <row r="49" spans="1:2" x14ac:dyDescent="0.25">
      <c r="A49" s="69" t="s">
        <v>39</v>
      </c>
      <c r="B49" t="s">
        <v>103</v>
      </c>
    </row>
    <row r="50" spans="1:2" x14ac:dyDescent="0.25">
      <c r="A50" s="70" t="s">
        <v>115</v>
      </c>
      <c r="B50" s="71">
        <v>0</v>
      </c>
    </row>
    <row r="51" spans="1:2" x14ac:dyDescent="0.25">
      <c r="A51" s="70" t="s">
        <v>38</v>
      </c>
      <c r="B51" s="71">
        <v>0</v>
      </c>
    </row>
    <row r="74" spans="1:3" x14ac:dyDescent="0.25">
      <c r="A74" s="69" t="s">
        <v>116</v>
      </c>
      <c r="B74" s="69" t="s">
        <v>113</v>
      </c>
    </row>
    <row r="75" spans="1:3" x14ac:dyDescent="0.25">
      <c r="A75" s="69" t="s">
        <v>39</v>
      </c>
      <c r="B75" t="s">
        <v>115</v>
      </c>
      <c r="C75" t="s">
        <v>38</v>
      </c>
    </row>
    <row r="76" spans="1:3" x14ac:dyDescent="0.25">
      <c r="A76" s="70" t="s">
        <v>115</v>
      </c>
      <c r="B76" s="71">
        <v>0</v>
      </c>
      <c r="C76" s="71">
        <v>0</v>
      </c>
    </row>
    <row r="77" spans="1:3" x14ac:dyDescent="0.25">
      <c r="A77" s="70" t="s">
        <v>38</v>
      </c>
      <c r="B77" s="71">
        <v>0</v>
      </c>
      <c r="C77" s="71">
        <v>0</v>
      </c>
    </row>
  </sheetData>
  <pageMargins left="0.7" right="0.7" top="0.75" bottom="0.75" header="0.3" footer="0.3"/>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x14ac:dyDescent="0.25"/>
  <sheetData>
    <row r="1" spans="1:1" x14ac:dyDescent="0.25">
      <c r="A1" s="1">
        <v>0.78</v>
      </c>
    </row>
  </sheetData>
  <customSheetViews>
    <customSheetView guid="{976EBA7A-24C3-4EAF-98EE-082779073B37}">
      <selection activeCell="F32" sqref="F32"/>
      <pageMargins left="0.7" right="0.7" top="0.75" bottom="0.75" header="0.3" footer="0.3"/>
      <pageSetup orientation="portrait" verticalDpi="0" r:id="rId1"/>
    </customSheetView>
  </customSheetViews>
  <pageMargins left="0.7" right="0.7" top="0.75" bottom="0.75" header="0.3" footer="0.3"/>
  <pageSetup orientation="portrait" verticalDpi="0"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DATA</vt:lpstr>
      <vt:lpstr>REFERENCE</vt:lpstr>
      <vt:lpstr>Charts</vt:lpstr>
      <vt:lpstr>Sheet1</vt:lpstr>
      <vt:lpstr>DATA!_DATA</vt:lpstr>
    </vt:vector>
  </TitlesOfParts>
  <Company>Davis Wright Tremaine LLP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Weippert, Kathy</dc:creator>
  <cp:lastModifiedBy>Marcia Paul</cp:lastModifiedBy>
  <cp:lastPrinted>2018-10-19T22:52:50Z</cp:lastPrinted>
  <dcterms:created xsi:type="dcterms:W3CDTF">2018-04-16T16:00:48Z</dcterms:created>
  <dcterms:modified xsi:type="dcterms:W3CDTF">2019-06-19T15:33:36Z</dcterms:modified>
</cp:coreProperties>
</file>